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prováveis-2019'!$A$4:$BK$862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<sst xmlns="http://schemas.openxmlformats.org/spreadsheetml/2006/main" count="3443" uniqueCount="895">
  <si>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</si>
  <si>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</si>
  <si>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</si>
  <si>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</si>
  <si>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</si>
  <si>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</si>
  <si>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</si>
  <si>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</si>
  <si>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</si>
  <si>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</si>
  <si>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</si>
  <si>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</si>
  <si>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</si>
  <si>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</si>
  <si>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</si>
  <si>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</si>
  <si>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</si>
  <si>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</si>
  <si>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</si>
  <si>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</si>
  <si>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</si>
  <si>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</si>
  <si>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</si>
  <si>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</si>
  <si>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</si>
  <si>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</si>
  <si>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</si>
  <si>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</si>
  <si>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</si>
  <si>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</si>
  <si>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</si>
  <si>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</si>
  <si>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</si>
  <si>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</si>
  <si>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</si>
  <si>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</si>
  <si>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</si>
  <si>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</si>
  <si>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</si>
  <si>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</si>
  <si>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</si>
  <si>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</si>
  <si>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</si>
  <si>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</si>
  <si>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</si>
  <si>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</si>
  <si>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</si>
  <si>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</si>
  <si>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</si>
  <si>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</si>
  <si>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</si>
  <si>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</si>
  <si>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</si>
  <si>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</si>
  <si>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</si>
  <si>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</si>
  <si>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</si>
  <si>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</si>
  <si>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</si>
  <si>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</si>
  <si>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</si>
  <si>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</si>
  <si>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</si>
  <si>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</si>
  <si>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</si>
  <si>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</si>
  <si>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</si>
  <si>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</si>
  <si>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</si>
  <si>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</si>
  <si>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</si>
  <si>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</si>
  <si>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</si>
  <si>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</si>
  <si>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</si>
  <si>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</si>
  <si>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</si>
  <si>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</si>
  <si>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</si>
  <si>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</si>
  <si>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</si>
  <si>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</si>
  <si>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</si>
  <si>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</si>
  <si>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</si>
  <si>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</si>
  <si>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</si>
  <si>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</si>
  <si>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</si>
  <si>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</si>
  <si>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</si>
  <si>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</si>
  <si>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</si>
  <si>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</si>
  <si>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</si>
  <si>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</si>
  <si>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</si>
  <si>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</si>
  <si>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</si>
  <si>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</si>
  <si>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</si>
  <si>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</si>
  <si>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</si>
  <si>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</si>
  <si>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</si>
  <si>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</si>
  <si>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</si>
  <si>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</si>
  <si>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</si>
  <si>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</si>
  <si>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</si>
  <si>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</si>
  <si>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</si>
  <si>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</si>
  <si>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</si>
  <si>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</si>
  <si>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</si>
  <si>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</si>
  <si>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</si>
  <si>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</si>
  <si>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</si>
  <si>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</si>
  <si>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</si>
  <si>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</si>
  <si>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</si>
  <si>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</si>
  <si>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</si>
  <si>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</si>
  <si>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</si>
  <si>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</si>
  <si>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</si>
  <si>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</si>
  <si>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</si>
  <si>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</si>
  <si>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</si>
  <si>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</si>
  <si>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</si>
  <si>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</si>
  <si>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</si>
  <si>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</si>
  <si>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</si>
  <si>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</si>
  <si>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</si>
  <si>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</si>
  <si>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</si>
  <si>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</si>
  <si>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</si>
  <si>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</si>
  <si>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</si>
  <si>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</si>
  <si>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</si>
  <si>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</si>
  <si>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</si>
  <si>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</si>
  <si>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</si>
  <si>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</si>
  <si>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</si>
  <si>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</si>
  <si>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</si>
  <si>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</si>
  <si>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</si>
  <si>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</si>
  <si>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</si>
  <si>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</si>
  <si>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</si>
  <si>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</si>
  <si>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</si>
  <si>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</si>
  <si>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</si>
  <si>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</si>
  <si>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</si>
  <si>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</si>
  <si>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</si>
  <si>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</si>
  <si>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</si>
  <si>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</si>
  <si>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</si>
  <si>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</si>
  <si>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</si>
  <si>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</si>
  <si>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</si>
  <si>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</si>
  <si>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</si>
  <si>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</si>
  <si>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</si>
  <si>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</si>
  <si>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</si>
  <si>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</si>
  <si>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</si>
  <si>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</si>
  <si>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</si>
  <si>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</si>
  <si>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</si>
  <si>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</si>
  <si>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</si>
  <si>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</si>
  <si>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</si>
  <si>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</si>
  <si>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</si>
  <si>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</si>
  <si>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</si>
  <si>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</si>
  <si>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</si>
  <si>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</si>
  <si>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</si>
  <si>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</si>
  <si>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</si>
  <si>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</si>
  <si>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</si>
  <si>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</si>
  <si>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</si>
  <si>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</si>
  <si>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</si>
  <si>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</si>
  <si>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</si>
  <si>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</si>
  <si>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</si>
  <si>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</si>
  <si>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</si>
  <si>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</si>
  <si>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</si>
  <si>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</si>
  <si>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</si>
  <si>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</si>
  <si>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</si>
  <si>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</si>
  <si>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</si>
  <si>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</si>
  <si>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</si>
  <si>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</si>
  <si>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</si>
  <si>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</si>
  <si>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</si>
  <si>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</si>
  <si>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</si>
  <si>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</si>
  <si>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</si>
  <si>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</si>
  <si>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</si>
  <si>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</si>
  <si>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</si>
  <si>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</si>
  <si>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</si>
  <si>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</si>
  <si>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</si>
  <si>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</si>
  <si>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</si>
  <si>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</si>
  <si>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</si>
  <si>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</si>
  <si>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</si>
  <si>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</si>
  <si>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</si>
  <si>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</si>
  <si>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</si>
  <si>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</si>
  <si>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</si>
  <si>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</si>
  <si>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</si>
  <si>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</si>
  <si>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</si>
  <si>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</si>
  <si>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</si>
  <si>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</si>
  <si>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</si>
  <si>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</si>
  <si>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</si>
  <si>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</si>
  <si>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</si>
  <si>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</si>
  <si>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</si>
  <si>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</si>
  <si>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</si>
  <si>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</si>
  <si>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</si>
  <si>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</si>
  <si>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</si>
  <si>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</si>
  <si>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</si>
  <si>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</si>
  <si>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</si>
  <si>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</si>
  <si>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</si>
  <si>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</si>
  <si>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</si>
  <si>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</si>
  <si>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</si>
  <si>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</si>
  <si>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</si>
  <si>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</si>
  <si>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</si>
  <si>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</si>
  <si>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</si>
  <si>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</si>
  <si>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</si>
  <si>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</si>
  <si>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</si>
  <si>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</si>
  <si>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</si>
  <si>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</si>
  <si>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</si>
  <si>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</si>
  <si>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</si>
  <si>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</si>
  <si>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</si>
  <si>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</si>
  <si>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</si>
  <si>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</si>
  <si>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</si>
  <si>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</si>
  <si>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</si>
  <si>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</si>
  <si>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</si>
  <si>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</si>
  <si>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</si>
  <si>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</si>
  <si>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</si>
  <si>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</si>
  <si>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</si>
  <si>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</si>
  <si>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</si>
  <si>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</si>
  <si>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</si>
  <si>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</si>
  <si>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</si>
  <si>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</si>
  <si>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</si>
  <si>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</si>
  <si>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</si>
  <si>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</si>
  <si>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</si>
  <si>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</si>
  <si>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</si>
  <si>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</si>
  <si>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</si>
  <si>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</si>
  <si>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</si>
  <si>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</si>
  <si>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</si>
  <si>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</si>
  <si>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</si>
  <si>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</si>
  <si>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</si>
  <si>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</si>
  <si>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</si>
  <si>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</si>
  <si>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</si>
  <si>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</si>
  <si>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</si>
  <si>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</si>
  <si>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</si>
  <si>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</si>
  <si>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</si>
  <si>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</si>
  <si>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</si>
  <si>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</si>
  <si>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</si>
  <si>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</si>
  <si>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</si>
  <si>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</si>
  <si>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</si>
  <si>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</si>
  <si>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</si>
  <si>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</si>
  <si>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</si>
  <si>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</si>
  <si>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</si>
  <si>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</si>
  <si>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</si>
  <si>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</si>
  <si>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</si>
  <si>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</si>
  <si>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</si>
  <si>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</si>
  <si>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</si>
  <si>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</si>
  <si>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</si>
  <si>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</si>
  <si>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</si>
  <si>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</si>
  <si>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</si>
  <si>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</si>
  <si>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</si>
  <si>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</si>
  <si>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</si>
  <si>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</si>
  <si>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</si>
  <si>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</si>
  <si>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</si>
  <si>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</si>
  <si>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</si>
  <si>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</si>
  <si>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</si>
  <si>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</si>
  <si>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</si>
  <si>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</si>
  <si>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</si>
  <si>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</si>
  <si>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</si>
  <si>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</si>
  <si>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</si>
  <si>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</si>
  <si>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</si>
  <si>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</si>
  <si>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</si>
  <si>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</si>
  <si>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</si>
  <si>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</si>
  <si>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</si>
  <si>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</si>
  <si>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</si>
  <si>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</si>
  <si>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</si>
  <si>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</si>
  <si>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</si>
  <si>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</si>
  <si>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</si>
  <si>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</si>
  <si>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</si>
  <si>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</si>
  <si>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</si>
  <si>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</si>
  <si>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</si>
  <si>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</si>
  <si>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</si>
  <si>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</si>
  <si>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</si>
  <si>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</si>
  <si>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</si>
  <si>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</si>
  <si>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</si>
  <si>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</si>
  <si>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</si>
  <si>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</si>
  <si>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</si>
  <si>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</si>
  <si>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</si>
  <si>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</si>
  <si>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</si>
  <si>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</si>
  <si>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</si>
  <si>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</si>
  <si>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</si>
  <si>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</si>
  <si>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</si>
  <si>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</si>
  <si>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</si>
  <si>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</si>
  <si>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</si>
  <si>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</si>
  <si>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</si>
  <si>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</si>
  <si>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</si>
  <si>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</si>
  <si>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</si>
  <si>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</si>
  <si>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</si>
  <si>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</si>
  <si>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</si>
  <si>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</si>
  <si>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</si>
  <si>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</si>
  <si>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</si>
  <si>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</si>
  <si>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</si>
  <si>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</si>
  <si>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</si>
  <si>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</si>
  <si>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</si>
  <si>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</si>
  <si>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</si>
  <si>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</si>
  <si>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</si>
  <si>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</si>
  <si>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</si>
  <si>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</si>
  <si>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</si>
  <si>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</si>
  <si>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</si>
  <si>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</si>
  <si>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</si>
  <si>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</si>
  <si>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</si>
  <si>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</si>
  <si>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</si>
  <si>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</si>
  <si>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</si>
  <si>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</si>
  <si>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</si>
  <si>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</si>
  <si>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</si>
  <si>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</si>
  <si>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</si>
  <si>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</si>
  <si>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</si>
  <si>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</si>
  <si>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</si>
  <si>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</si>
  <si>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</si>
  <si>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</si>
  <si>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</si>
  <si>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</si>
  <si>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</si>
  <si>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</si>
  <si>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</si>
  <si>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</si>
  <si>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</si>
  <si>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</si>
  <si>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</si>
  <si>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</si>
  <si>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</si>
  <si>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</si>
  <si>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</si>
  <si>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</si>
  <si>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</si>
  <si>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</si>
  <si>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</si>
  <si>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</si>
  <si>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</si>
  <si>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</si>
  <si>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</si>
  <si>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</si>
  <si>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</si>
  <si>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</si>
  <si>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</si>
  <si>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</si>
  <si>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</si>
  <si>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</si>
  <si>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</si>
  <si>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</si>
  <si>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</si>
  <si>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</si>
  <si>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</si>
  <si>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</si>
  <si>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</si>
  <si>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</si>
  <si>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</si>
  <si>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</si>
  <si>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</si>
  <si>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</si>
  <si>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</si>
  <si>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</si>
  <si>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</si>
  <si>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</si>
  <si>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</si>
  <si>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</si>
  <si>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</si>
  <si>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</si>
  <si>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</si>
  <si>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</si>
  <si>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</si>
  <si>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</si>
  <si>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</si>
  <si>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</si>
  <si>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</si>
  <si>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</si>
  <si>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</si>
  <si>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</si>
  <si>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</si>
  <si>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</si>
  <si>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</si>
  <si>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</si>
  <si>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</si>
  <si>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</si>
  <si>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</si>
  <si>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</si>
  <si>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</si>
  <si>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</si>
  <si>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</si>
  <si>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</si>
  <si>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</si>
  <si>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</si>
  <si>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</si>
  <si>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</si>
  <si>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</si>
  <si>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</si>
  <si>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</si>
  <si>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</si>
  <si>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</si>
  <si>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</si>
  <si>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</si>
  <si>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</si>
  <si>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</si>
  <si>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</si>
  <si>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</si>
  <si>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</si>
  <si>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</si>
  <si>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</si>
  <si>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</si>
  <si>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</si>
  <si>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</si>
  <si>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</si>
  <si>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</si>
  <si>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</si>
  <si>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</si>
  <si>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</si>
  <si>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</si>
  <si>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</si>
  <si>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</si>
  <si>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</si>
  <si>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</si>
  <si>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</si>
  <si>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</si>
  <si>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</si>
  <si>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</si>
  <si>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</si>
  <si>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</si>
  <si>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</si>
  <si>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</si>
  <si>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</si>
  <si>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</si>
  <si>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</si>
  <si>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</si>
  <si>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</si>
  <si>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</si>
  <si>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</si>
  <si>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</si>
  <si>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</si>
  <si>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</si>
  <si>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</si>
  <si>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</si>
  <si>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</si>
  <si>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</si>
  <si>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</si>
  <si>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</si>
  <si>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</si>
  <si>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</si>
  <si>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</si>
  <si>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</si>
  <si>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</si>
  <si>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</si>
  <si>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</si>
  <si>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</si>
  <si>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</si>
  <si>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</si>
  <si>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</si>
  <si>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</si>
  <si>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</si>
  <si>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</si>
  <si>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</si>
  <si>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</si>
  <si>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</si>
  <si>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</si>
  <si>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</si>
  <si>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</si>
  <si>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</si>
  <si>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</si>
  <si>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</si>
  <si>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</si>
  <si>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</si>
  <si>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</si>
  <si>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</si>
  <si>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</si>
  <si>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</si>
  <si>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</si>
  <si>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</si>
  <si>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</si>
  <si>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</si>
  <si>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</si>
  <si>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</si>
  <si>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</si>
  <si>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</si>
  <si>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</si>
  <si>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</si>
  <si>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</si>
  <si>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</si>
  <si>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</si>
  <si>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</si>
  <si>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</si>
  <si>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</si>
  <si>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</si>
  <si>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</si>
  <si>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</si>
  <si>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</si>
  <si>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</si>
  <si>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</si>
  <si>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</si>
  <si>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</si>
  <si>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</si>
  <si>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</si>
  <si>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</si>
  <si>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</si>
  <si>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</si>
  <si>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</si>
  <si>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</si>
  <si>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</si>
  <si>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</si>
  <si>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</si>
  <si>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</si>
  <si>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</si>
  <si>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</si>
  <si>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</si>
  <si>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</si>
  <si>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</si>
  <si>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</si>
  <si>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</si>
  <si>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</si>
  <si>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</si>
  <si>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</si>
  <si>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</si>
  <si>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</si>
  <si>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</si>
  <si>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</si>
  <si>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</si>
  <si>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</si>
  <si>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</si>
  <si>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</si>
  <si>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</si>
  <si>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</si>
  <si>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</si>
  <si>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</si>
  <si>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</si>
  <si>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</si>
  <si>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</si>
  <si>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</si>
  <si>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</si>
  <si>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</si>
  <si>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</si>
  <si>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</si>
  <si>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</si>
  <si>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</si>
  <si>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</si>
  <si>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</si>
  <si>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</si>
  <si>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</si>
  <si>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</si>
  <si>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</si>
  <si>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</si>
  <si>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</si>
  <si>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</si>
  <si>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</si>
  <si>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</si>
  <si>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</si>
  <si>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</si>
  <si>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</si>
  <si>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</si>
  <si>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</si>
  <si>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</si>
  <si>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</si>
  <si>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</si>
  <si>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</si>
  <si>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</si>
  <si>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</si>
  <si>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</si>
  <si>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</si>
  <si>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</si>
  <si>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</si>
  <si>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</si>
  <si>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</si>
  <si>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</si>
  <si>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</si>
  <si>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</si>
  <si>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</si>
  <si>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</si>
  <si>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</si>
  <si>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</si>
  <si>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</si>
  <si>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</si>
  <si>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</si>
  <si>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</si>
  <si>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</si>
  <si>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</si>
  <si>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</si>
  <si>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</si>
  <si>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</si>
  <si>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</si>
  <si>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</si>
  <si>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</si>
  <si>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</si>
  <si>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</si>
  <si>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</si>
  <si>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</si>
  <si>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</si>
  <si>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</si>
  <si>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</si>
  <si>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</si>
  <si>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</si>
  <si>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</si>
  <si>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</si>
  <si>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</si>
  <si>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</si>
  <si>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</si>
  <si>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</si>
  <si>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</si>
  <si>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</si>
  <si>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</si>
  <si>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</si>
  <si>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</si>
  <si>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</si>
  <si>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</si>
  <si>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</si>
  <si>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</si>
  <si>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</si>
  <si>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</si>
  <si>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</si>
  <si>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</si>
  <si>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</si>
  <si>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</si>
  <si>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</si>
  <si>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</si>
  <si>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</si>
  <si>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</si>
  <si>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</si>
  <si>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</si>
  <si>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</si>
  <si>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</si>
  <si>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</si>
  <si>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</si>
  <si>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</si>
  <si>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</si>
  <si>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</si>
  <si>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</si>
  <si>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</si>
  <si>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</si>
  <si>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</si>
  <si>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</si>
  <si>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</si>
  <si>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</si>
  <si>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</si>
  <si>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</si>
  <si>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</si>
  <si>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</si>
  <si>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</si>
  <si>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</si>
  <si>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</si>
  <si>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</si>
  <si>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</si>
  <si>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</si>
  <si>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</si>
  <si>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</si>
  <si>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</si>
  <si>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</si>
  <si>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</si>
  <si>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</si>
  <si>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</si>
  <si>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</si>
  <si>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</si>
  <si>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</si>
  <si>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</si>
  <si>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</si>
  <si>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</si>
  <si>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</si>
  <si>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</si>
  <si>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</si>
  <si>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</si>
  <si>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</si>
  <si>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</si>
  <si>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</si>
  <si>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</si>
  <si>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</si>
  <si>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</si>
  <si>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</si>
  <si>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</si>
  <si>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</si>
  <si>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</si>
  <si>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</si>
  <si>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</si>
  <si>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</si>
  <si>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</si>
  <si>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</si>
  <si>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</si>
  <si>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</si>
  <si>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</si>
  <si>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</si>
  <si>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</si>
  <si>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</si>
  <si>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</si>
  <si>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</si>
  <si>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</si>
  <si>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</si>
  <si>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</si>
  <si>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</si>
  <si>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</si>
  <si>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</si>
  <si>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</si>
  <si>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</si>
  <si>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</si>
  <si>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</si>
  <si>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</si>
  <si>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</si>
  <si>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</si>
  <si>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</si>
  <si>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</si>
  <si>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</si>
  <si>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</si>
  <si>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</si>
  <si>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</si>
  <si>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</si>
  <si>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</si>
  <si>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</si>
  <si>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</si>
  <si>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zika, 17/06/2019</t>
  </si>
  <si>
    <t>Sequência</t>
  </si>
  <si>
    <t>Codigo IBGE</t>
  </si>
  <si>
    <t>Regional SRS/ GRS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</si>
</sst>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1" xfId="50" applyFont="1" applyFill="1" applyBorder="1" applyAlignment="1" applyProtection="1">
      <alignment horizontal="center" vertical="center"/>
      <protection/>
    </xf>
    <xf numFmtId="0" fontId="3" fillId="35" borderId="11" xfId="50" applyFont="1" applyFill="1" applyBorder="1" applyAlignment="1" applyProtection="1">
      <alignment horizontal="center" vertical="center" wrapText="1"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1" xfId="50" applyNumberFormat="1" applyFont="1" applyFill="1" applyBorder="1" applyAlignment="1" applyProtection="1">
      <alignment horizontal="center" vertical="center"/>
      <protection/>
    </xf>
    <xf numFmtId="3" fontId="23" fillId="0" borderId="0" xfId="50" applyNumberFormat="1" applyFont="1" applyFill="1" applyBorder="1" applyAlignment="1">
      <alignment horizontal="center"/>
      <protection/>
    </xf>
    <xf numFmtId="0" fontId="46" fillId="0" borderId="0" xfId="50" applyFo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26" fillId="33" borderId="13" xfId="50" applyFont="1" applyFill="1" applyBorder="1" applyAlignment="1" applyProtection="1">
      <alignment horizontal="center" vertical="center"/>
      <protection/>
    </xf>
    <xf numFmtId="0" fontId="26" fillId="33" borderId="10" xfId="5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63"/>
  <sheetViews>
    <sheetView tabSelected="1" zoomScalePageLayoutView="0" workbookViewId="0" topLeftCell="A1">
      <pane xSplit="5" ySplit="4" topLeftCell="U83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Y5" sqref="Y5:AB857"/>
    </sheetView>
  </sheetViews>
  <sheetFormatPr defaultColWidth="9.140625" defaultRowHeight="15"/>
  <cols>
    <col min="1" max="1" width="9.140625" style="3" customWidth="1"/>
    <col min="2" max="2" width="13.140625" style="3" bestFit="1" customWidth="1"/>
    <col min="3" max="3" width="17.8515625" style="3" bestFit="1" customWidth="1"/>
    <col min="4" max="4" width="20.8515625" style="3" bestFit="1" customWidth="1"/>
    <col min="5" max="5" width="30.00390625" style="3" customWidth="1"/>
    <col min="6" max="9" width="6.7109375" style="9" customWidth="1"/>
    <col min="10" max="10" width="7.421875" style="9" customWidth="1"/>
    <col min="11" max="14" width="6.7109375" style="9" customWidth="1"/>
    <col min="15" max="16" width="7.8515625" style="9" customWidth="1"/>
    <col min="17" max="17" width="7.8515625" style="9" bestFit="1" customWidth="1"/>
    <col min="18" max="22" width="7.8515625" style="9" customWidth="1"/>
    <col min="23" max="23" width="7.8515625" style="3" customWidth="1"/>
    <col min="24" max="27" width="7.8515625" style="3" bestFit="1" customWidth="1"/>
    <col min="28" max="29" width="7.8515625" style="3" customWidth="1"/>
    <col min="30" max="58" width="7.8515625" style="3" hidden="1" customWidth="1"/>
    <col min="59" max="59" width="10.140625" style="9" customWidth="1"/>
    <col min="60" max="60" width="14.57421875" style="9" customWidth="1"/>
    <col min="61" max="61" width="14.8515625" style="14" bestFit="1" customWidth="1"/>
    <col min="62" max="62" width="15.57421875" style="3" customWidth="1"/>
    <col min="63" max="63" width="12.140625" style="3" bestFit="1" customWidth="1"/>
    <col min="64" max="65" width="9.140625" style="3" customWidth="1"/>
    <col min="66" max="66" width="11.7109375" style="3" bestFit="1" customWidth="1"/>
    <col min="67" max="16384" width="9.140625" style="3" customWidth="1"/>
  </cols>
  <sheetData>
    <row r="1" spans="2:4" ht="12.75">
      <c r="B1" s="17" t="s">
        <v>891</v>
      </c>
      <c r="C1" s="17"/>
      <c r="D1" s="17"/>
    </row>
    <row r="2" spans="6:58" ht="12.75">
      <c r="F2" s="22" t="s">
        <v>0</v>
      </c>
      <c r="G2" s="23"/>
      <c r="H2" s="23"/>
      <c r="I2" s="24"/>
      <c r="J2" s="22" t="s">
        <v>1</v>
      </c>
      <c r="K2" s="23"/>
      <c r="L2" s="23"/>
      <c r="M2" s="24"/>
      <c r="N2" s="22" t="s">
        <v>2</v>
      </c>
      <c r="O2" s="23"/>
      <c r="P2" s="23"/>
      <c r="Q2" s="23"/>
      <c r="R2" s="24"/>
      <c r="S2" s="22" t="s">
        <v>3</v>
      </c>
      <c r="T2" s="23"/>
      <c r="U2" s="23"/>
      <c r="V2" s="24"/>
      <c r="W2" s="22" t="s">
        <v>4</v>
      </c>
      <c r="X2" s="23"/>
      <c r="Y2" s="23"/>
      <c r="Z2" s="24"/>
      <c r="AA2" s="22" t="s">
        <v>5</v>
      </c>
      <c r="AB2" s="23"/>
      <c r="AC2" s="23"/>
      <c r="AD2" s="23"/>
      <c r="AE2" s="24"/>
      <c r="AF2" s="22" t="s">
        <v>6</v>
      </c>
      <c r="AG2" s="23"/>
      <c r="AH2" s="23"/>
      <c r="AI2" s="24"/>
      <c r="AJ2" s="22" t="s">
        <v>7</v>
      </c>
      <c r="AK2" s="23"/>
      <c r="AL2" s="23"/>
      <c r="AM2" s="24"/>
      <c r="AN2" s="22" t="s">
        <v>8</v>
      </c>
      <c r="AO2" s="23"/>
      <c r="AP2" s="23"/>
      <c r="AQ2" s="23"/>
      <c r="AR2" s="24"/>
      <c r="AS2" s="22" t="s">
        <v>9</v>
      </c>
      <c r="AT2" s="23"/>
      <c r="AU2" s="23"/>
      <c r="AV2" s="24"/>
      <c r="AW2" s="22" t="s">
        <v>10</v>
      </c>
      <c r="AX2" s="23"/>
      <c r="AY2" s="23"/>
      <c r="AZ2" s="24"/>
      <c r="BA2" s="22" t="s">
        <v>11</v>
      </c>
      <c r="BB2" s="23"/>
      <c r="BC2" s="23"/>
      <c r="BD2" s="23"/>
      <c r="BE2" s="24"/>
      <c r="BF2" s="4"/>
    </row>
    <row r="4" spans="1:63" ht="24" customHeight="1">
      <c r="A4" s="25" t="s">
        <v>892</v>
      </c>
      <c r="B4" s="25" t="s">
        <v>893</v>
      </c>
      <c r="C4" s="25" t="s">
        <v>883</v>
      </c>
      <c r="D4" s="25" t="s">
        <v>894</v>
      </c>
      <c r="E4" s="26" t="s">
        <v>882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  <c r="AF4" s="1">
        <v>27</v>
      </c>
      <c r="AG4" s="1">
        <v>28</v>
      </c>
      <c r="AH4" s="1">
        <v>29</v>
      </c>
      <c r="AI4" s="1">
        <v>30</v>
      </c>
      <c r="AJ4" s="1">
        <v>31</v>
      </c>
      <c r="AK4" s="1">
        <v>32</v>
      </c>
      <c r="AL4" s="1">
        <v>33</v>
      </c>
      <c r="AM4" s="1">
        <v>34</v>
      </c>
      <c r="AN4" s="1">
        <v>35</v>
      </c>
      <c r="AO4" s="1">
        <v>36</v>
      </c>
      <c r="AP4" s="1">
        <v>37</v>
      </c>
      <c r="AQ4" s="1">
        <v>38</v>
      </c>
      <c r="AR4" s="1">
        <v>39</v>
      </c>
      <c r="AS4" s="1">
        <v>40</v>
      </c>
      <c r="AT4" s="1">
        <v>41</v>
      </c>
      <c r="AU4" s="1">
        <v>42</v>
      </c>
      <c r="AV4" s="1">
        <v>43</v>
      </c>
      <c r="AW4" s="1">
        <v>44</v>
      </c>
      <c r="AX4" s="1">
        <v>45</v>
      </c>
      <c r="AY4" s="1">
        <v>46</v>
      </c>
      <c r="AZ4" s="1">
        <v>47</v>
      </c>
      <c r="BA4" s="1">
        <v>48</v>
      </c>
      <c r="BB4" s="1">
        <v>49</v>
      </c>
      <c r="BC4" s="1">
        <v>50</v>
      </c>
      <c r="BD4" s="1">
        <v>51</v>
      </c>
      <c r="BE4" s="1">
        <v>52</v>
      </c>
      <c r="BF4" s="2">
        <v>53</v>
      </c>
      <c r="BG4" s="5" t="s">
        <v>12</v>
      </c>
      <c r="BH4" s="6" t="s">
        <v>884</v>
      </c>
      <c r="BI4" s="15" t="s">
        <v>13</v>
      </c>
      <c r="BJ4" s="7" t="s">
        <v>869</v>
      </c>
      <c r="BK4" s="6" t="s">
        <v>890</v>
      </c>
    </row>
    <row r="5" spans="1:65" ht="15.75">
      <c r="A5" s="27">
        <v>1</v>
      </c>
      <c r="B5" s="28">
        <v>310010</v>
      </c>
      <c r="C5" s="13" t="s">
        <v>870</v>
      </c>
      <c r="D5" s="28" t="s">
        <v>830</v>
      </c>
      <c r="E5" s="28" t="s">
        <v>15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0">
        <f>SUM(F5:BF5)</f>
        <v>0</v>
      </c>
      <c r="BH5" s="16">
        <v>9228</v>
      </c>
      <c r="BI5" s="14">
        <f>BG5/BH5*100000</f>
        <v>0</v>
      </c>
      <c r="BJ5" s="18" t="str">
        <f>IF(BI5=0,"Silencioso",IF(AND(BI5&gt;0,BI5&lt;100),"Baixa",IF(AND(BI5&gt;=100,BI5&lt;300),"Média",IF(AND(BI5&gt;=300,BI5&lt;500),"Alta",IF(BI5&gt;=500,"Muito Alta","Avaliar")))))</f>
        <v>Silencioso</v>
      </c>
      <c r="BK5" s="3" t="s">
        <v>885</v>
      </c>
      <c r="BL5" s="21"/>
      <c r="BM5" s="21"/>
    </row>
    <row r="6" spans="1:65" ht="15.75">
      <c r="A6" s="27">
        <v>2</v>
      </c>
      <c r="B6" s="28">
        <v>310020</v>
      </c>
      <c r="C6" s="13" t="s">
        <v>871</v>
      </c>
      <c r="D6" s="28" t="s">
        <v>795</v>
      </c>
      <c r="E6" s="28" t="s">
        <v>16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1</v>
      </c>
      <c r="T6" s="28">
        <v>0</v>
      </c>
      <c r="U6" s="28">
        <v>1</v>
      </c>
      <c r="V6" s="28">
        <v>0</v>
      </c>
      <c r="W6" s="28">
        <v>1</v>
      </c>
      <c r="X6" s="28">
        <v>4</v>
      </c>
      <c r="Y6" s="28">
        <v>3</v>
      </c>
      <c r="Z6" s="28">
        <v>1</v>
      </c>
      <c r="AA6" s="28">
        <v>0</v>
      </c>
      <c r="AB6" s="28">
        <v>0</v>
      </c>
      <c r="AC6" s="28">
        <v>0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0">
        <f>SUM(F6:BF6)</f>
        <v>11</v>
      </c>
      <c r="BH6" s="16">
        <v>4905</v>
      </c>
      <c r="BI6" s="14">
        <f>BG6/BH6*100000</f>
        <v>224.26095820591232</v>
      </c>
      <c r="BJ6" s="18" t="str">
        <f>IF(BI6=0,"Silencioso",IF(AND(BI6&gt;0,BI6&lt;100),"Baixa",IF(AND(BI6&gt;=100,BI6&lt;300),"Média",IF(AND(BI6&gt;=300,BI6&lt;500),"Alta",IF(BI6&gt;=500,"Muito Alta","Avaliar")))))</f>
        <v>Média</v>
      </c>
      <c r="BK6" s="3" t="s">
        <v>885</v>
      </c>
      <c r="BL6" s="21"/>
      <c r="BM6" s="21"/>
    </row>
    <row r="7" spans="1:65" ht="15.75">
      <c r="A7" s="27">
        <v>3</v>
      </c>
      <c r="B7" s="28">
        <v>310030</v>
      </c>
      <c r="C7" s="13" t="s">
        <v>872</v>
      </c>
      <c r="D7" s="28" t="s">
        <v>466</v>
      </c>
      <c r="E7" s="28" t="s">
        <v>17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0">
        <f>SUM(F7:BF7)</f>
        <v>0</v>
      </c>
      <c r="BH7" s="16">
        <v>2626</v>
      </c>
      <c r="BI7" s="14">
        <f>BG7/BH7*100000</f>
        <v>0</v>
      </c>
      <c r="BJ7" s="18" t="str">
        <f>IF(BI7=0,"Silencioso",IF(AND(BI7&gt;0,BI7&lt;100),"Baixa",IF(AND(BI7&gt;=100,BI7&lt;300),"Média",IF(AND(BI7&gt;=300,BI7&lt;500),"Alta",IF(BI7&gt;=500,"Muito Alta","Avaliar")))))</f>
        <v>Silencioso</v>
      </c>
      <c r="BK7" s="3" t="s">
        <v>885</v>
      </c>
      <c r="BL7" s="21"/>
      <c r="BM7" s="21"/>
    </row>
    <row r="8" spans="1:65" ht="15.75">
      <c r="A8" s="27">
        <v>4</v>
      </c>
      <c r="B8" s="28">
        <v>310040</v>
      </c>
      <c r="C8" s="13" t="s">
        <v>872</v>
      </c>
      <c r="D8" s="28" t="s">
        <v>617</v>
      </c>
      <c r="E8" s="28" t="s">
        <v>18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>
        <f>SUM(F8:BF8)</f>
        <v>0</v>
      </c>
      <c r="BH8" s="16">
        <v>9191</v>
      </c>
      <c r="BI8" s="14">
        <f>BG8/BH8*100000</f>
        <v>0</v>
      </c>
      <c r="BJ8" s="18" t="str">
        <f>IF(BI8=0,"Silencioso",IF(AND(BI8&gt;0,BI8&lt;100),"Baixa",IF(AND(BI8&gt;=100,BI8&lt;300),"Média",IF(AND(BI8&gt;=300,BI8&lt;500),"Alta",IF(BI8&gt;=500,"Muito Alta","Avaliar")))))</f>
        <v>Silencioso</v>
      </c>
      <c r="BK8" s="3" t="s">
        <v>885</v>
      </c>
      <c r="BL8" s="21"/>
      <c r="BM8" s="21"/>
    </row>
    <row r="9" spans="1:65" ht="15.75">
      <c r="A9" s="27">
        <v>5</v>
      </c>
      <c r="B9" s="28">
        <v>310050</v>
      </c>
      <c r="C9" s="13" t="s">
        <v>873</v>
      </c>
      <c r="D9" s="28" t="s">
        <v>228</v>
      </c>
      <c r="E9" s="28" t="s">
        <v>19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0">
        <f>SUM(F9:BF9)</f>
        <v>0</v>
      </c>
      <c r="BH9" s="16">
        <v>26484</v>
      </c>
      <c r="BI9" s="14">
        <f>BG9/BH9*100000</f>
        <v>0</v>
      </c>
      <c r="BJ9" s="18" t="str">
        <f>IF(BI9=0,"Silencioso",IF(AND(BI9&gt;0,BI9&lt;100),"Baixa",IF(AND(BI9&gt;=100,BI9&lt;300),"Média",IF(AND(BI9&gt;=300,BI9&lt;500),"Alta",IF(BI9&gt;=500,"Muito Alta","Avaliar")))))</f>
        <v>Silencioso</v>
      </c>
      <c r="BK9" s="3" t="s">
        <v>886</v>
      </c>
      <c r="BL9" s="21"/>
      <c r="BM9" s="21"/>
    </row>
    <row r="10" spans="1:65" ht="15.75">
      <c r="A10" s="27">
        <v>6</v>
      </c>
      <c r="B10" s="28">
        <v>310060</v>
      </c>
      <c r="C10" s="13" t="s">
        <v>873</v>
      </c>
      <c r="D10" s="28" t="s">
        <v>327</v>
      </c>
      <c r="E10" s="28" t="s">
        <v>20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0">
        <f>SUM(F10:BF10)</f>
        <v>1</v>
      </c>
      <c r="BH10" s="16">
        <v>7886</v>
      </c>
      <c r="BI10" s="14">
        <f>BG10/BH10*100000</f>
        <v>12.6806999746386</v>
      </c>
      <c r="BJ10" s="18" t="str">
        <f>IF(BI10=0,"Silencioso",IF(AND(BI10&gt;0,BI10&lt;100),"Baixa",IF(AND(BI10&gt;=100,BI10&lt;300),"Média",IF(AND(BI10&gt;=300,BI10&lt;500),"Alta",IF(BI10&gt;=500,"Muito Alta","Avaliar")))))</f>
        <v>Baixa</v>
      </c>
      <c r="BK10" s="3" t="s">
        <v>885</v>
      </c>
      <c r="BL10" s="21"/>
      <c r="BM10" s="21"/>
    </row>
    <row r="11" spans="1:65" ht="15.75">
      <c r="A11" s="27">
        <v>7</v>
      </c>
      <c r="B11" s="28">
        <v>310070</v>
      </c>
      <c r="C11" s="13" t="s">
        <v>874</v>
      </c>
      <c r="D11" s="28" t="s">
        <v>829</v>
      </c>
      <c r="E11" s="28" t="s">
        <v>21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0">
        <f>SUM(F11:BF11)</f>
        <v>0</v>
      </c>
      <c r="BH11" s="16">
        <v>1664</v>
      </c>
      <c r="BI11" s="14">
        <f>BG11/BH11*100000</f>
        <v>0</v>
      </c>
      <c r="BJ11" s="18" t="str">
        <f>IF(BI11=0,"Silencioso",IF(AND(BI11&gt;0,BI11&lt;100),"Baixa",IF(AND(BI11&gt;=100,BI11&lt;300),"Média",IF(AND(BI11&gt;=300,BI11&lt;500),"Alta",IF(BI11&gt;=500,"Muito Alta","Avaliar")))))</f>
        <v>Silencioso</v>
      </c>
      <c r="BK11" s="3" t="s">
        <v>885</v>
      </c>
      <c r="BL11" s="21"/>
      <c r="BM11" s="21"/>
    </row>
    <row r="12" spans="1:65" ht="15.75">
      <c r="A12" s="27">
        <v>8</v>
      </c>
      <c r="B12" s="28">
        <v>310080</v>
      </c>
      <c r="C12" s="13" t="s">
        <v>875</v>
      </c>
      <c r="D12" s="28" t="s">
        <v>262</v>
      </c>
      <c r="E12" s="28" t="s">
        <v>22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0">
        <f>SUM(F12:BF12)</f>
        <v>0</v>
      </c>
      <c r="BH12" s="16">
        <v>3211</v>
      </c>
      <c r="BI12" s="14">
        <f>BG12/BH12*100000</f>
        <v>0</v>
      </c>
      <c r="BJ12" s="18" t="str">
        <f>IF(BI12=0,"Silencioso",IF(AND(BI12&gt;0,BI12&lt;100),"Baixa",IF(AND(BI12&gt;=100,BI12&lt;300),"Média",IF(AND(BI12&gt;=300,BI12&lt;500),"Alta",IF(BI12&gt;=500,"Muito Alta","Avaliar")))))</f>
        <v>Silencioso</v>
      </c>
      <c r="BK12" s="3" t="s">
        <v>885</v>
      </c>
      <c r="BL12" s="21"/>
      <c r="BM12" s="21"/>
    </row>
    <row r="13" spans="1:65" ht="15.75">
      <c r="A13" s="27">
        <v>9</v>
      </c>
      <c r="B13" s="28">
        <v>310090</v>
      </c>
      <c r="C13" s="13" t="s">
        <v>876</v>
      </c>
      <c r="D13" s="28" t="s">
        <v>811</v>
      </c>
      <c r="E13" s="28" t="s">
        <v>23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1</v>
      </c>
      <c r="Z13" s="28">
        <v>0</v>
      </c>
      <c r="AA13" s="28">
        <v>0</v>
      </c>
      <c r="AB13" s="28">
        <v>0</v>
      </c>
      <c r="AC13" s="28">
        <v>0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0">
        <f>SUM(F13:BF13)</f>
        <v>1</v>
      </c>
      <c r="BH13" s="16">
        <v>1782</v>
      </c>
      <c r="BI13" s="14">
        <f>BG13/BH13*100000</f>
        <v>56.116722783389456</v>
      </c>
      <c r="BJ13" s="18" t="str">
        <f>IF(BI13=0,"Silencioso",IF(AND(BI13&gt;0,BI13&lt;100),"Baixa",IF(AND(BI13&gt;=100,BI13&lt;300),"Média",IF(AND(BI13&gt;=300,BI13&lt;500),"Alta",IF(BI13&gt;=500,"Muito Alta","Avaliar")))))</f>
        <v>Baixa</v>
      </c>
      <c r="BK13" s="3" t="s">
        <v>885</v>
      </c>
      <c r="BL13" s="21"/>
      <c r="BM13" s="21"/>
    </row>
    <row r="14" spans="1:65" ht="15.75">
      <c r="A14" s="27">
        <v>10</v>
      </c>
      <c r="B14" s="28">
        <v>310100</v>
      </c>
      <c r="C14" s="13" t="s">
        <v>876</v>
      </c>
      <c r="D14" s="28" t="s">
        <v>579</v>
      </c>
      <c r="E14" s="28" t="s">
        <v>24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0">
        <f>SUM(F14:BF14)</f>
        <v>0</v>
      </c>
      <c r="BH14" s="16">
        <v>4915</v>
      </c>
      <c r="BI14" s="14">
        <f>BG14/BH14*100000</f>
        <v>0</v>
      </c>
      <c r="BJ14" s="18" t="str">
        <f>IF(BI14=0,"Silencioso",IF(AND(BI14&gt;0,BI14&lt;100),"Baixa",IF(AND(BI14&gt;=100,BI14&lt;300),"Média",IF(AND(BI14&gt;=300,BI14&lt;500),"Alta",IF(BI14&gt;=500,"Muito Alta","Avaliar")))))</f>
        <v>Silencioso</v>
      </c>
      <c r="BK14" s="3" t="s">
        <v>885</v>
      </c>
      <c r="BL14" s="21"/>
      <c r="BM14" s="21"/>
    </row>
    <row r="15" spans="1:65" ht="15.75">
      <c r="A15" s="27">
        <v>11</v>
      </c>
      <c r="B15" s="28">
        <v>310110</v>
      </c>
      <c r="C15" s="13" t="s">
        <v>873</v>
      </c>
      <c r="D15" s="28" t="s">
        <v>327</v>
      </c>
      <c r="E15" s="28" t="s">
        <v>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1</v>
      </c>
      <c r="Y15" s="28">
        <v>1</v>
      </c>
      <c r="Z15" s="28">
        <v>0</v>
      </c>
      <c r="AA15" s="28">
        <v>0</v>
      </c>
      <c r="AB15" s="28">
        <v>0</v>
      </c>
      <c r="AC15" s="28">
        <v>0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0">
        <f>SUM(F15:BF15)</f>
        <v>3</v>
      </c>
      <c r="BH15" s="16">
        <v>12466</v>
      </c>
      <c r="BI15" s="14">
        <f>BG15/BH15*100000</f>
        <v>24.065458045884807</v>
      </c>
      <c r="BJ15" s="18" t="str">
        <f>IF(BI15=0,"Silencioso",IF(AND(BI15&gt;0,BI15&lt;100),"Baixa",IF(AND(BI15&gt;=100,BI15&lt;300),"Média",IF(AND(BI15&gt;=300,BI15&lt;500),"Alta",IF(BI15&gt;=500,"Muito Alta","Avaliar")))))</f>
        <v>Baixa</v>
      </c>
      <c r="BK15" s="3" t="s">
        <v>885</v>
      </c>
      <c r="BL15" s="21"/>
      <c r="BM15" s="21"/>
    </row>
    <row r="16" spans="1:65" ht="15.75">
      <c r="A16" s="27">
        <v>12</v>
      </c>
      <c r="B16" s="28">
        <v>310120</v>
      </c>
      <c r="C16" s="13" t="s">
        <v>877</v>
      </c>
      <c r="D16" s="28" t="s">
        <v>840</v>
      </c>
      <c r="E16" s="28" t="s">
        <v>26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0">
        <f>SUM(F16:BF16)</f>
        <v>0</v>
      </c>
      <c r="BH16" s="16">
        <v>1808</v>
      </c>
      <c r="BI16" s="14">
        <f>BG16/BH16*100000</f>
        <v>0</v>
      </c>
      <c r="BJ16" s="18" t="str">
        <f>IF(BI16=0,"Silencioso",IF(AND(BI16&gt;0,BI16&lt;100),"Baixa",IF(AND(BI16&gt;=100,BI16&lt;300),"Média",IF(AND(BI16&gt;=300,BI16&lt;500),"Alta",IF(BI16&gt;=500,"Muito Alta","Avaliar")))))</f>
        <v>Silencioso</v>
      </c>
      <c r="BK16" s="3" t="s">
        <v>885</v>
      </c>
      <c r="BL16" s="21"/>
      <c r="BM16" s="21"/>
    </row>
    <row r="17" spans="1:65" ht="15.75">
      <c r="A17" s="27">
        <v>13</v>
      </c>
      <c r="B17" s="28">
        <v>310130</v>
      </c>
      <c r="C17" s="13" t="s">
        <v>877</v>
      </c>
      <c r="D17" s="28" t="s">
        <v>840</v>
      </c>
      <c r="E17" s="28" t="s">
        <v>27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0">
        <f>SUM(F17:BF17)</f>
        <v>0</v>
      </c>
      <c r="BH17" s="16">
        <v>1520</v>
      </c>
      <c r="BI17" s="14">
        <f>BG17/BH17*100000</f>
        <v>0</v>
      </c>
      <c r="BJ17" s="18" t="str">
        <f>IF(BI17=0,"Silencioso",IF(AND(BI17&gt;0,BI17&lt;100),"Baixa",IF(AND(BI17&gt;=100,BI17&lt;300),"Média",IF(AND(BI17&gt;=300,BI17&lt;500),"Alta",IF(BI17&gt;=500,"Muito Alta","Avaliar")))))</f>
        <v>Silencioso</v>
      </c>
      <c r="BK17" s="3" t="s">
        <v>885</v>
      </c>
      <c r="BL17" s="21"/>
      <c r="BM17" s="21"/>
    </row>
    <row r="18" spans="1:65" ht="15.75">
      <c r="A18" s="27">
        <v>14</v>
      </c>
      <c r="B18" s="28">
        <v>310140</v>
      </c>
      <c r="C18" s="13" t="s">
        <v>877</v>
      </c>
      <c r="D18" s="28" t="s">
        <v>623</v>
      </c>
      <c r="E18" s="28" t="s">
        <v>28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0">
        <f>SUM(F18:BF18)</f>
        <v>0</v>
      </c>
      <c r="BH18" s="16">
        <v>5480</v>
      </c>
      <c r="BI18" s="14">
        <f>BG18/BH18*100000</f>
        <v>0</v>
      </c>
      <c r="BJ18" s="18" t="str">
        <f>IF(BI18=0,"Silencioso",IF(AND(BI18&gt;0,BI18&lt;100),"Baixa",IF(AND(BI18&gt;=100,BI18&lt;300),"Média",IF(AND(BI18&gt;=300,BI18&lt;500),"Alta",IF(BI18&gt;=500,"Muito Alta","Avaliar")))))</f>
        <v>Silencioso</v>
      </c>
      <c r="BK18" s="3" t="s">
        <v>885</v>
      </c>
      <c r="BL18" s="21"/>
      <c r="BM18" s="21"/>
    </row>
    <row r="19" spans="1:65" ht="15.75">
      <c r="A19" s="27">
        <v>15</v>
      </c>
      <c r="B19" s="28">
        <v>310150</v>
      </c>
      <c r="C19" s="13" t="s">
        <v>878</v>
      </c>
      <c r="D19" s="28" t="s">
        <v>450</v>
      </c>
      <c r="E19" s="28" t="s">
        <v>29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0">
        <f>SUM(F19:BF19)</f>
        <v>0</v>
      </c>
      <c r="BH19" s="16">
        <v>4448</v>
      </c>
      <c r="BI19" s="14">
        <f>BG19/BH19*100000</f>
        <v>0</v>
      </c>
      <c r="BJ19" s="18" t="str">
        <f>IF(BI19=0,"Silencioso",IF(AND(BI19&gt;0,BI19&lt;100),"Baixa",IF(AND(BI19&gt;=100,BI19&lt;300),"Média",IF(AND(BI19&gt;=300,BI19&lt;500),"Alta",IF(BI19&gt;=500,"Muito Alta","Avaliar")))))</f>
        <v>Silencioso</v>
      </c>
      <c r="BK19" s="3" t="s">
        <v>885</v>
      </c>
      <c r="BL19" s="21"/>
      <c r="BM19" s="21"/>
    </row>
    <row r="20" spans="1:65" ht="15.75">
      <c r="A20" s="27">
        <v>16</v>
      </c>
      <c r="B20" s="28">
        <v>310160</v>
      </c>
      <c r="C20" s="13" t="s">
        <v>877</v>
      </c>
      <c r="D20" s="28" t="s">
        <v>30</v>
      </c>
      <c r="E20" s="28" t="s">
        <v>30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0">
        <f>SUM(F20:BF20)</f>
        <v>0</v>
      </c>
      <c r="BH20" s="16">
        <v>56208</v>
      </c>
      <c r="BI20" s="14">
        <f>BG20/BH20*100000</f>
        <v>0</v>
      </c>
      <c r="BJ20" s="18" t="str">
        <f>IF(BI20=0,"Silencioso",IF(AND(BI20&gt;0,BI20&lt;100),"Baixa",IF(AND(BI20&gt;=100,BI20&lt;300),"Média",IF(AND(BI20&gt;=300,BI20&lt;500),"Alta",IF(BI20&gt;=500,"Muito Alta","Avaliar")))))</f>
        <v>Silencioso</v>
      </c>
      <c r="BK20" s="3" t="s">
        <v>886</v>
      </c>
      <c r="BL20" s="21"/>
      <c r="BM20" s="21"/>
    </row>
    <row r="21" spans="1:65" ht="15.75">
      <c r="A21" s="27">
        <v>17</v>
      </c>
      <c r="B21" s="28">
        <v>310163</v>
      </c>
      <c r="C21" s="13" t="s">
        <v>879</v>
      </c>
      <c r="D21" s="28" t="s">
        <v>75</v>
      </c>
      <c r="E21" s="28" t="s">
        <v>31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0">
        <f>SUM(F21:BF21)</f>
        <v>0</v>
      </c>
      <c r="BH21" s="16">
        <v>11440</v>
      </c>
      <c r="BI21" s="14">
        <f>BG21/BH21*100000</f>
        <v>0</v>
      </c>
      <c r="BJ21" s="18" t="str">
        <f>IF(BI21=0,"Silencioso",IF(AND(BI21&gt;0,BI21&lt;100),"Baixa",IF(AND(BI21&gt;=100,BI21&lt;300),"Média",IF(AND(BI21&gt;=300,BI21&lt;500),"Alta",IF(BI21&gt;=500,"Muito Alta","Avaliar")))))</f>
        <v>Silencioso</v>
      </c>
      <c r="BK21" s="3" t="s">
        <v>885</v>
      </c>
      <c r="BL21" s="21"/>
      <c r="BM21" s="21"/>
    </row>
    <row r="22" spans="1:65" ht="15.75">
      <c r="A22" s="27">
        <v>18</v>
      </c>
      <c r="B22" s="28">
        <v>310170</v>
      </c>
      <c r="C22" s="13" t="s">
        <v>876</v>
      </c>
      <c r="D22" s="28" t="s">
        <v>579</v>
      </c>
      <c r="E22" s="28" t="s">
        <v>32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0">
        <f>SUM(F22:BF22)</f>
        <v>0</v>
      </c>
      <c r="BH22" s="16">
        <v>3629</v>
      </c>
      <c r="BI22" s="14">
        <f>BG22/BH22*100000</f>
        <v>0</v>
      </c>
      <c r="BJ22" s="18" t="str">
        <f>IF(BI22=0,"Silencioso",IF(AND(BI22&gt;0,BI22&lt;100),"Baixa",IF(AND(BI22&gt;=100,BI22&lt;300),"Média",IF(AND(BI22&gt;=300,BI22&lt;500),"Alta",IF(BI22&gt;=500,"Muito Alta","Avaliar")))))</f>
        <v>Silencioso</v>
      </c>
      <c r="BK22" s="3" t="s">
        <v>885</v>
      </c>
      <c r="BL22" s="21"/>
      <c r="BM22" s="21"/>
    </row>
    <row r="23" spans="1:65" ht="15.75">
      <c r="A23" s="27">
        <v>19</v>
      </c>
      <c r="B23" s="28">
        <v>310180</v>
      </c>
      <c r="C23" s="13" t="s">
        <v>873</v>
      </c>
      <c r="D23" s="28" t="s">
        <v>327</v>
      </c>
      <c r="E23" s="28" t="s">
        <v>33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0">
        <f>SUM(F23:BF23)</f>
        <v>0</v>
      </c>
      <c r="BH23" s="16">
        <v>3119</v>
      </c>
      <c r="BI23" s="14">
        <f>BG23/BH23*100000</f>
        <v>0</v>
      </c>
      <c r="BJ23" s="18" t="str">
        <f>IF(BI23=0,"Silencioso",IF(AND(BI23&gt;0,BI23&lt;100),"Baixa",IF(AND(BI23&gt;=100,BI23&lt;300),"Média",IF(AND(BI23&gt;=300,BI23&lt;500),"Alta",IF(BI23&gt;=500,"Muito Alta","Avaliar")))))</f>
        <v>Silencioso</v>
      </c>
      <c r="BK23" s="3" t="s">
        <v>885</v>
      </c>
      <c r="BL23" s="21"/>
      <c r="BM23" s="21"/>
    </row>
    <row r="24" spans="1:65" ht="15.75">
      <c r="A24" s="27">
        <v>20</v>
      </c>
      <c r="B24" s="28">
        <v>310190</v>
      </c>
      <c r="C24" s="13" t="s">
        <v>877</v>
      </c>
      <c r="D24" s="28" t="s">
        <v>570</v>
      </c>
      <c r="E24" s="28" t="s">
        <v>34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0">
        <f>SUM(F24:BF24)</f>
        <v>0</v>
      </c>
      <c r="BH24" s="16">
        <v>5008</v>
      </c>
      <c r="BI24" s="14">
        <f>BG24/BH24*100000</f>
        <v>0</v>
      </c>
      <c r="BJ24" s="18" t="str">
        <f>IF(BI24=0,"Silencioso",IF(AND(BI24&gt;0,BI24&lt;100),"Baixa",IF(AND(BI24&gt;=100,BI24&lt;300),"Média",IF(AND(BI24&gt;=300,BI24&lt;500),"Alta",IF(BI24&gt;=500,"Muito Alta","Avaliar")))))</f>
        <v>Silencioso</v>
      </c>
      <c r="BK24" s="3" t="s">
        <v>885</v>
      </c>
      <c r="BL24" s="21"/>
      <c r="BM24" s="21"/>
    </row>
    <row r="25" spans="1:65" ht="15.75">
      <c r="A25" s="27">
        <v>21</v>
      </c>
      <c r="B25" s="28">
        <v>310200</v>
      </c>
      <c r="C25" s="13" t="s">
        <v>877</v>
      </c>
      <c r="D25" s="28" t="s">
        <v>30</v>
      </c>
      <c r="E25" s="28" t="s">
        <v>35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0">
        <f>SUM(F25:BF25)</f>
        <v>0</v>
      </c>
      <c r="BH25" s="16">
        <v>5185</v>
      </c>
      <c r="BI25" s="14">
        <f>BG25/BH25*100000</f>
        <v>0</v>
      </c>
      <c r="BJ25" s="18" t="str">
        <f>IF(BI25=0,"Silencioso",IF(AND(BI25&gt;0,BI25&lt;100),"Baixa",IF(AND(BI25&gt;=100,BI25&lt;300),"Média",IF(AND(BI25&gt;=300,BI25&lt;500),"Alta",IF(BI25&gt;=500,"Muito Alta","Avaliar")))))</f>
        <v>Silencioso</v>
      </c>
      <c r="BK25" s="3" t="s">
        <v>885</v>
      </c>
      <c r="BL25" s="21"/>
      <c r="BM25" s="21"/>
    </row>
    <row r="26" spans="1:65" ht="15.75">
      <c r="A26" s="27">
        <v>22</v>
      </c>
      <c r="B26" s="28">
        <v>310205</v>
      </c>
      <c r="C26" s="13" t="s">
        <v>872</v>
      </c>
      <c r="D26" s="28" t="s">
        <v>466</v>
      </c>
      <c r="E26" s="28" t="s">
        <v>36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0">
        <f>SUM(F26:BF26)</f>
        <v>0</v>
      </c>
      <c r="BH26" s="16">
        <v>4134</v>
      </c>
      <c r="BI26" s="14">
        <f>BG26/BH26*100000</f>
        <v>0</v>
      </c>
      <c r="BJ26" s="18" t="str">
        <f>IF(BI26=0,"Silencioso",IF(AND(BI26&gt;0,BI26&lt;100),"Baixa",IF(AND(BI26&gt;=100,BI26&lt;300),"Média",IF(AND(BI26&gt;=300,BI26&lt;500),"Alta",IF(BI26&gt;=500,"Muito Alta","Avaliar")))))</f>
        <v>Silencioso</v>
      </c>
      <c r="BK26" s="3" t="s">
        <v>885</v>
      </c>
      <c r="BL26" s="21"/>
      <c r="BM26" s="21"/>
    </row>
    <row r="27" spans="1:65" ht="15.75">
      <c r="A27" s="27">
        <v>23</v>
      </c>
      <c r="B27" s="28">
        <v>315350</v>
      </c>
      <c r="C27" s="13" t="s">
        <v>872</v>
      </c>
      <c r="D27" s="28" t="s">
        <v>466</v>
      </c>
      <c r="E27" s="28" t="s">
        <v>37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0">
        <f>SUM(F27:BF27)</f>
        <v>0</v>
      </c>
      <c r="BH27" s="16">
        <v>5942</v>
      </c>
      <c r="BI27" s="14">
        <f>BG27/BH27*100000</f>
        <v>0</v>
      </c>
      <c r="BJ27" s="18" t="str">
        <f>IF(BI27=0,"Silencioso",IF(AND(BI27&gt;0,BI27&lt;100),"Baixa",IF(AND(BI27&gt;=100,BI27&lt;300),"Média",IF(AND(BI27&gt;=300,BI27&lt;500),"Alta",IF(BI27&gt;=500,"Muito Alta","Avaliar")))))</f>
        <v>Silencioso</v>
      </c>
      <c r="BK27" s="3" t="s">
        <v>885</v>
      </c>
      <c r="BL27" s="21"/>
      <c r="BM27" s="21"/>
    </row>
    <row r="28" spans="1:65" ht="15.75">
      <c r="A28" s="27">
        <v>24</v>
      </c>
      <c r="B28" s="28">
        <v>310210</v>
      </c>
      <c r="C28" s="13" t="s">
        <v>879</v>
      </c>
      <c r="D28" s="28" t="s">
        <v>75</v>
      </c>
      <c r="E28" s="28" t="s">
        <v>38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0">
        <f>SUM(F28:BF28)</f>
        <v>0</v>
      </c>
      <c r="BH28" s="16">
        <v>4333</v>
      </c>
      <c r="BI28" s="14">
        <f>BG28/BH28*100000</f>
        <v>0</v>
      </c>
      <c r="BJ28" s="18" t="str">
        <f>IF(BI28=0,"Silencioso",IF(AND(BI28&gt;0,BI28&lt;100),"Baixa",IF(AND(BI28&gt;=100,BI28&lt;300),"Média",IF(AND(BI28&gt;=300,BI28&lt;500),"Alta",IF(BI28&gt;=500,"Muito Alta","Avaliar")))))</f>
        <v>Silencioso</v>
      </c>
      <c r="BK28" s="3" t="s">
        <v>885</v>
      </c>
      <c r="BL28" s="21"/>
      <c r="BM28" s="21"/>
    </row>
    <row r="29" spans="1:65" ht="15.75">
      <c r="A29" s="27">
        <v>25</v>
      </c>
      <c r="B29" s="28">
        <v>310220</v>
      </c>
      <c r="C29" s="13" t="s">
        <v>873</v>
      </c>
      <c r="D29" s="28" t="s">
        <v>327</v>
      </c>
      <c r="E29" s="28" t="s">
        <v>39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0">
        <f>SUM(F29:BF29)</f>
        <v>0</v>
      </c>
      <c r="BH29" s="16">
        <v>1775</v>
      </c>
      <c r="BI29" s="14">
        <f>BG29/BH29*100000</f>
        <v>0</v>
      </c>
      <c r="BJ29" s="18" t="str">
        <f>IF(BI29=0,"Silencioso",IF(AND(BI29&gt;0,BI29&lt;100),"Baixa",IF(AND(BI29&gt;=100,BI29&lt;300),"Média",IF(AND(BI29&gt;=300,BI29&lt;500),"Alta",IF(BI29&gt;=500,"Muito Alta","Avaliar")))))</f>
        <v>Silencioso</v>
      </c>
      <c r="BK29" s="3" t="s">
        <v>885</v>
      </c>
      <c r="BL29" s="21"/>
      <c r="BM29" s="21"/>
    </row>
    <row r="30" spans="1:65" ht="15.75">
      <c r="A30" s="27">
        <v>26</v>
      </c>
      <c r="B30" s="28">
        <v>310230</v>
      </c>
      <c r="C30" s="13" t="s">
        <v>872</v>
      </c>
      <c r="D30" s="28" t="s">
        <v>617</v>
      </c>
      <c r="E30" s="28" t="s">
        <v>40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0">
        <f>SUM(F30:BF30)</f>
        <v>0</v>
      </c>
      <c r="BH30" s="16">
        <v>5454</v>
      </c>
      <c r="BI30" s="14">
        <f>BG30/BH30*100000</f>
        <v>0</v>
      </c>
      <c r="BJ30" s="18" t="str">
        <f>IF(BI30=0,"Silencioso",IF(AND(BI30&gt;0,BI30&lt;100),"Baixa",IF(AND(BI30&gt;=100,BI30&lt;300),"Média",IF(AND(BI30&gt;=300,BI30&lt;500),"Alta",IF(BI30&gt;=500,"Muito Alta","Avaliar")))))</f>
        <v>Silencioso</v>
      </c>
      <c r="BK30" s="3" t="s">
        <v>885</v>
      </c>
      <c r="BL30" s="21"/>
      <c r="BM30" s="21"/>
    </row>
    <row r="31" spans="1:65" ht="15.75">
      <c r="A31" s="27">
        <v>27</v>
      </c>
      <c r="B31" s="28">
        <v>310240</v>
      </c>
      <c r="C31" s="13" t="s">
        <v>418</v>
      </c>
      <c r="D31" s="28" t="s">
        <v>255</v>
      </c>
      <c r="E31" s="28" t="s">
        <v>41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0">
        <f>SUM(F31:BF31)</f>
        <v>0</v>
      </c>
      <c r="BH31" s="16">
        <v>4093</v>
      </c>
      <c r="BI31" s="14">
        <f>BG31/BH31*100000</f>
        <v>0</v>
      </c>
      <c r="BJ31" s="18" t="str">
        <f>IF(BI31=0,"Silencioso",IF(AND(BI31&gt;0,BI31&lt;100),"Baixa",IF(AND(BI31&gt;=100,BI31&lt;300),"Média",IF(AND(BI31&gt;=300,BI31&lt;500),"Alta",IF(BI31&gt;=500,"Muito Alta","Avaliar")))))</f>
        <v>Silencioso</v>
      </c>
      <c r="BK31" s="3" t="s">
        <v>885</v>
      </c>
      <c r="BL31" s="21"/>
      <c r="BM31" s="21"/>
    </row>
    <row r="32" spans="1:65" ht="15.75">
      <c r="A32" s="27">
        <v>28</v>
      </c>
      <c r="B32" s="28">
        <v>310250</v>
      </c>
      <c r="C32" s="13" t="s">
        <v>872</v>
      </c>
      <c r="D32" s="28" t="s">
        <v>617</v>
      </c>
      <c r="E32" s="28" t="s">
        <v>42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0">
        <f>SUM(F32:BF32)</f>
        <v>0</v>
      </c>
      <c r="BH32" s="16">
        <v>23569</v>
      </c>
      <c r="BI32" s="14">
        <f>BG32/BH32*100000</f>
        <v>0</v>
      </c>
      <c r="BJ32" s="18" t="str">
        <f>IF(BI32=0,"Silencioso",IF(AND(BI32&gt;0,BI32&lt;100),"Baixa",IF(AND(BI32&gt;=100,BI32&lt;300),"Média",IF(AND(BI32&gt;=300,BI32&lt;500),"Alta",IF(BI32&gt;=500,"Muito Alta","Avaliar")))))</f>
        <v>Silencioso</v>
      </c>
      <c r="BK32" s="3" t="s">
        <v>885</v>
      </c>
      <c r="BL32" s="21"/>
      <c r="BM32" s="21"/>
    </row>
    <row r="33" spans="1:65" ht="15.75">
      <c r="A33" s="27">
        <v>29</v>
      </c>
      <c r="B33" s="28">
        <v>310260</v>
      </c>
      <c r="C33" s="13" t="s">
        <v>877</v>
      </c>
      <c r="D33" s="28" t="s">
        <v>623</v>
      </c>
      <c r="E33" s="28" t="s">
        <v>43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0">
        <f>SUM(F33:BF33)</f>
        <v>0</v>
      </c>
      <c r="BH33" s="16">
        <v>21703</v>
      </c>
      <c r="BI33" s="14">
        <f>BG33/BH33*100000</f>
        <v>0</v>
      </c>
      <c r="BJ33" s="18" t="str">
        <f>IF(BI33=0,"Silencioso",IF(AND(BI33&gt;0,BI33&lt;100),"Baixa",IF(AND(BI33&gt;=100,BI33&lt;300),"Média",IF(AND(BI33&gt;=300,BI33&lt;500),"Alta",IF(BI33&gt;=500,"Muito Alta","Avaliar")))))</f>
        <v>Silencioso</v>
      </c>
      <c r="BK33" s="3" t="s">
        <v>885</v>
      </c>
      <c r="BL33" s="21"/>
      <c r="BM33" s="21"/>
    </row>
    <row r="34" spans="1:65" ht="15.75">
      <c r="A34" s="27">
        <v>30</v>
      </c>
      <c r="B34" s="28">
        <v>310280</v>
      </c>
      <c r="C34" s="13" t="s">
        <v>878</v>
      </c>
      <c r="D34" s="28" t="s">
        <v>430</v>
      </c>
      <c r="E34" s="28" t="s">
        <v>44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0">
        <f>SUM(F34:BF34)</f>
        <v>0</v>
      </c>
      <c r="BH34" s="16">
        <v>10514</v>
      </c>
      <c r="BI34" s="14">
        <f>BG34/BH34*100000</f>
        <v>0</v>
      </c>
      <c r="BJ34" s="18" t="str">
        <f>IF(BI34=0,"Silencioso",IF(AND(BI34&gt;0,BI34&lt;100),"Baixa",IF(AND(BI34&gt;=100,BI34&lt;300),"Média",IF(AND(BI34&gt;=300,BI34&lt;500),"Alta",IF(BI34&gt;=500,"Muito Alta","Avaliar")))))</f>
        <v>Silencioso</v>
      </c>
      <c r="BK34" s="3" t="s">
        <v>885</v>
      </c>
      <c r="BL34" s="21"/>
      <c r="BM34" s="21"/>
    </row>
    <row r="35" spans="1:65" ht="15.75">
      <c r="A35" s="27">
        <v>31</v>
      </c>
      <c r="B35" s="28">
        <v>310285</v>
      </c>
      <c r="C35" s="13" t="s">
        <v>876</v>
      </c>
      <c r="D35" s="28" t="s">
        <v>811</v>
      </c>
      <c r="E35" s="28" t="s">
        <v>45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0">
        <f>SUM(F35:BF35)</f>
        <v>0</v>
      </c>
      <c r="BH35" s="16">
        <v>5399</v>
      </c>
      <c r="BI35" s="14">
        <f>BG35/BH35*100000</f>
        <v>0</v>
      </c>
      <c r="BJ35" s="18" t="str">
        <f>IF(BI35=0,"Silencioso",IF(AND(BI35&gt;0,BI35&lt;100),"Baixa",IF(AND(BI35&gt;=100,BI35&lt;300),"Média",IF(AND(BI35&gt;=300,BI35&lt;500),"Alta",IF(BI35&gt;=500,"Muito Alta","Avaliar")))))</f>
        <v>Silencioso</v>
      </c>
      <c r="BK35" s="3" t="s">
        <v>885</v>
      </c>
      <c r="BL35" s="21"/>
      <c r="BM35" s="21"/>
    </row>
    <row r="36" spans="1:65" ht="15.75">
      <c r="A36" s="27">
        <v>32</v>
      </c>
      <c r="B36" s="28">
        <v>310290</v>
      </c>
      <c r="C36" s="13" t="s">
        <v>879</v>
      </c>
      <c r="D36" s="28" t="s">
        <v>75</v>
      </c>
      <c r="E36" s="28" t="s">
        <v>46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0">
        <f>SUM(F36:BF36)</f>
        <v>0</v>
      </c>
      <c r="BH36" s="16">
        <v>4325</v>
      </c>
      <c r="BI36" s="14">
        <f>BG36/BH36*100000</f>
        <v>0</v>
      </c>
      <c r="BJ36" s="18" t="str">
        <f>IF(BI36=0,"Silencioso",IF(AND(BI36&gt;0,BI36&lt;100),"Baixa",IF(AND(BI36&gt;=100,BI36&lt;300),"Média",IF(AND(BI36&gt;=300,BI36&lt;500),"Alta",IF(BI36&gt;=500,"Muito Alta","Avaliar")))))</f>
        <v>Silencioso</v>
      </c>
      <c r="BK36" s="3" t="s">
        <v>885</v>
      </c>
      <c r="BL36" s="21"/>
      <c r="BM36" s="21"/>
    </row>
    <row r="37" spans="1:65" ht="15.75">
      <c r="A37" s="27">
        <v>33</v>
      </c>
      <c r="B37" s="28">
        <v>310300</v>
      </c>
      <c r="C37" s="13" t="s">
        <v>873</v>
      </c>
      <c r="D37" s="28" t="s">
        <v>228</v>
      </c>
      <c r="E37" s="28" t="s">
        <v>47</v>
      </c>
      <c r="F37" s="28">
        <v>0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0">
        <f>SUM(F37:BF37)</f>
        <v>1</v>
      </c>
      <c r="BH37" s="16">
        <v>7627</v>
      </c>
      <c r="BI37" s="14">
        <f>BG37/BH37*100000</f>
        <v>13.111315064901008</v>
      </c>
      <c r="BJ37" s="18" t="str">
        <f>IF(BI37=0,"Silencioso",IF(AND(BI37&gt;0,BI37&lt;100),"Baixa",IF(AND(BI37&gt;=100,BI37&lt;300),"Média",IF(AND(BI37&gt;=300,BI37&lt;500),"Alta",IF(BI37&gt;=500,"Muito Alta","Avaliar")))))</f>
        <v>Baixa</v>
      </c>
      <c r="BK37" s="3" t="s">
        <v>885</v>
      </c>
      <c r="BL37" s="21"/>
      <c r="BM37" s="21"/>
    </row>
    <row r="38" spans="1:65" ht="15.75">
      <c r="A38" s="27">
        <v>34</v>
      </c>
      <c r="B38" s="28">
        <v>310310</v>
      </c>
      <c r="C38" s="13" t="s">
        <v>878</v>
      </c>
      <c r="D38" s="28" t="s">
        <v>826</v>
      </c>
      <c r="E38" s="28" t="s">
        <v>48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0">
        <f>SUM(F38:BF38)</f>
        <v>0</v>
      </c>
      <c r="BH38" s="16">
        <v>4374</v>
      </c>
      <c r="BI38" s="14">
        <f>BG38/BH38*100000</f>
        <v>0</v>
      </c>
      <c r="BJ38" s="18" t="str">
        <f>IF(BI38=0,"Silencioso",IF(AND(BI38&gt;0,BI38&lt;100),"Baixa",IF(AND(BI38&gt;=100,BI38&lt;300),"Média",IF(AND(BI38&gt;=300,BI38&lt;500),"Alta",IF(BI38&gt;=500,"Muito Alta","Avaliar")))))</f>
        <v>Silencioso</v>
      </c>
      <c r="BK38" s="3" t="s">
        <v>885</v>
      </c>
      <c r="BL38" s="21"/>
      <c r="BM38" s="21"/>
    </row>
    <row r="39" spans="1:65" ht="15.75">
      <c r="A39" s="27">
        <v>35</v>
      </c>
      <c r="B39" s="28">
        <v>310320</v>
      </c>
      <c r="C39" s="13" t="s">
        <v>871</v>
      </c>
      <c r="D39" s="28" t="s">
        <v>795</v>
      </c>
      <c r="E39" s="28" t="s">
        <v>49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0">
        <f>SUM(F39:BF39)</f>
        <v>0</v>
      </c>
      <c r="BH39" s="16">
        <v>4482</v>
      </c>
      <c r="BI39" s="14">
        <f>BG39/BH39*100000</f>
        <v>0</v>
      </c>
      <c r="BJ39" s="18" t="str">
        <f>IF(BI39=0,"Silencioso",IF(AND(BI39&gt;0,BI39&lt;100),"Baixa",IF(AND(BI39&gt;=100,BI39&lt;300),"Média",IF(AND(BI39&gt;=300,BI39&lt;500),"Alta",IF(BI39&gt;=500,"Muito Alta","Avaliar")))))</f>
        <v>Silencioso</v>
      </c>
      <c r="BK39" s="3" t="s">
        <v>885</v>
      </c>
      <c r="BL39" s="21"/>
      <c r="BM39" s="21"/>
    </row>
    <row r="40" spans="1:65" ht="15.75">
      <c r="A40" s="27">
        <v>36</v>
      </c>
      <c r="B40" s="28">
        <v>310330</v>
      </c>
      <c r="C40" s="13" t="s">
        <v>878</v>
      </c>
      <c r="D40" s="28" t="s">
        <v>430</v>
      </c>
      <c r="E40" s="28" t="s">
        <v>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0">
        <f>SUM(F40:BF40)</f>
        <v>0</v>
      </c>
      <c r="BH40" s="16">
        <v>5981</v>
      </c>
      <c r="BI40" s="14">
        <f>BG40/BH40*100000</f>
        <v>0</v>
      </c>
      <c r="BJ40" s="18" t="str">
        <f>IF(BI40=0,"Silencioso",IF(AND(BI40&gt;0,BI40&lt;100),"Baixa",IF(AND(BI40&gt;=100,BI40&lt;300),"Média",IF(AND(BI40&gt;=300,BI40&lt;500),"Alta",IF(BI40&gt;=500,"Muito Alta","Avaliar")))))</f>
        <v>Silencioso</v>
      </c>
      <c r="BK40" s="3" t="s">
        <v>885</v>
      </c>
      <c r="BL40" s="21"/>
      <c r="BM40" s="21"/>
    </row>
    <row r="41" spans="1:65" ht="15.75">
      <c r="A41" s="27">
        <v>37</v>
      </c>
      <c r="B41" s="28">
        <v>310340</v>
      </c>
      <c r="C41" s="13" t="s">
        <v>418</v>
      </c>
      <c r="D41" s="28" t="s">
        <v>255</v>
      </c>
      <c r="E41" s="28" t="s">
        <v>51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1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0">
        <f>SUM(F41:BF41)</f>
        <v>1</v>
      </c>
      <c r="BH41" s="16">
        <v>4927</v>
      </c>
      <c r="BI41" s="14">
        <f>BG41/BH41*100000</f>
        <v>20.296326364927946</v>
      </c>
      <c r="BJ41" s="18" t="str">
        <f>IF(BI41=0,"Silencioso",IF(AND(BI41&gt;0,BI41&lt;100),"Baixa",IF(AND(BI41&gt;=100,BI41&lt;300),"Média",IF(AND(BI41&gt;=300,BI41&lt;500),"Alta",IF(BI41&gt;=500,"Muito Alta","Avaliar")))))</f>
        <v>Baixa</v>
      </c>
      <c r="BK41" s="3" t="s">
        <v>885</v>
      </c>
      <c r="BL41" s="21"/>
      <c r="BM41" s="21"/>
    </row>
    <row r="42" spans="1:65" ht="15.75">
      <c r="A42" s="27">
        <v>38</v>
      </c>
      <c r="B42" s="28">
        <v>310350</v>
      </c>
      <c r="C42" s="13" t="s">
        <v>870</v>
      </c>
      <c r="D42" s="28" t="s">
        <v>830</v>
      </c>
      <c r="E42" s="28" t="s">
        <v>52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8">
        <v>5</v>
      </c>
      <c r="T42" s="28">
        <v>1</v>
      </c>
      <c r="U42" s="28">
        <v>1</v>
      </c>
      <c r="V42" s="28">
        <v>1</v>
      </c>
      <c r="W42" s="28">
        <v>1</v>
      </c>
      <c r="X42" s="28">
        <v>1</v>
      </c>
      <c r="Y42" s="28">
        <v>2</v>
      </c>
      <c r="Z42" s="28">
        <v>1</v>
      </c>
      <c r="AA42" s="28">
        <v>0</v>
      </c>
      <c r="AB42" s="28">
        <v>0</v>
      </c>
      <c r="AC42" s="28">
        <v>0</v>
      </c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0">
        <f>SUM(F42:BF42)</f>
        <v>15</v>
      </c>
      <c r="BH42" s="16">
        <v>6275</v>
      </c>
      <c r="BI42" s="14">
        <f>BG42/BH42*100000</f>
        <v>239.0438247011952</v>
      </c>
      <c r="BJ42" s="18" t="str">
        <f>IF(BI42=0,"Silencioso",IF(AND(BI42&gt;0,BI42&lt;100),"Baixa",IF(AND(BI42&gt;=100,BI42&lt;300),"Média",IF(AND(BI42&gt;=300,BI42&lt;500),"Alta",IF(BI42&gt;=500,"Muito Alta","Avaliar")))))</f>
        <v>Média</v>
      </c>
      <c r="BK42" s="3" t="s">
        <v>885</v>
      </c>
      <c r="BL42" s="21"/>
      <c r="BM42" s="21"/>
    </row>
    <row r="43" spans="1:65" ht="15.75">
      <c r="A43" s="27">
        <v>39</v>
      </c>
      <c r="B43" s="28">
        <v>310360</v>
      </c>
      <c r="C43" s="13" t="s">
        <v>878</v>
      </c>
      <c r="D43" s="28" t="s">
        <v>430</v>
      </c>
      <c r="E43" s="28" t="s">
        <v>53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0">
        <f>SUM(F43:BF43)</f>
        <v>0</v>
      </c>
      <c r="BH43" s="16">
        <v>116691</v>
      </c>
      <c r="BI43" s="14">
        <f>BG43/BH43*100000</f>
        <v>0</v>
      </c>
      <c r="BJ43" s="18" t="str">
        <f>IF(BI43=0,"Silencioso",IF(AND(BI43&gt;0,BI43&lt;100),"Baixa",IF(AND(BI43&gt;=100,BI43&lt;300),"Média",IF(AND(BI43&gt;=300,BI43&lt;500),"Alta",IF(BI43&gt;=500,"Muito Alta","Avaliar")))))</f>
        <v>Silencioso</v>
      </c>
      <c r="BK43" s="3" t="s">
        <v>888</v>
      </c>
      <c r="BL43" s="21"/>
      <c r="BM43" s="21"/>
    </row>
    <row r="44" spans="1:65" ht="15.75">
      <c r="A44" s="27">
        <v>40</v>
      </c>
      <c r="B44" s="28">
        <v>310370</v>
      </c>
      <c r="C44" s="13" t="s">
        <v>872</v>
      </c>
      <c r="D44" s="28" t="s">
        <v>617</v>
      </c>
      <c r="E44" s="28" t="s">
        <v>54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0">
        <f>SUM(F44:BF44)</f>
        <v>0</v>
      </c>
      <c r="BH44" s="16">
        <v>7971</v>
      </c>
      <c r="BI44" s="14">
        <f>BG44/BH44*100000</f>
        <v>0</v>
      </c>
      <c r="BJ44" s="18" t="str">
        <f>IF(BI44=0,"Silencioso",IF(AND(BI44&gt;0,BI44&lt;100),"Baixa",IF(AND(BI44&gt;=100,BI44&lt;300),"Média",IF(AND(BI44&gt;=300,BI44&lt;500),"Alta",IF(BI44&gt;=500,"Muito Alta","Avaliar")))))</f>
        <v>Silencioso</v>
      </c>
      <c r="BK44" s="3" t="s">
        <v>885</v>
      </c>
      <c r="BL44" s="21"/>
      <c r="BM44" s="21"/>
    </row>
    <row r="45" spans="1:65" ht="15.75">
      <c r="A45" s="27">
        <v>41</v>
      </c>
      <c r="B45" s="28">
        <v>310375</v>
      </c>
      <c r="C45" s="13" t="s">
        <v>870</v>
      </c>
      <c r="D45" s="28" t="s">
        <v>830</v>
      </c>
      <c r="E45" s="28" t="s">
        <v>55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0">
        <f>SUM(F45:BF45)</f>
        <v>0</v>
      </c>
      <c r="BH45" s="16">
        <v>11968</v>
      </c>
      <c r="BI45" s="14">
        <f>BG45/BH45*100000</f>
        <v>0</v>
      </c>
      <c r="BJ45" s="18" t="str">
        <f>IF(BI45=0,"Silencioso",IF(AND(BI45&gt;0,BI45&lt;100),"Baixa",IF(AND(BI45&gt;=100,BI45&lt;300),"Média",IF(AND(BI45&gt;=300,BI45&lt;500),"Alta",IF(BI45&gt;=500,"Muito Alta","Avaliar")))))</f>
        <v>Silencioso</v>
      </c>
      <c r="BK45" s="3" t="s">
        <v>885</v>
      </c>
      <c r="BL45" s="21"/>
      <c r="BM45" s="21"/>
    </row>
    <row r="46" spans="1:65" ht="15.75">
      <c r="A46" s="27">
        <v>42</v>
      </c>
      <c r="B46" s="28">
        <v>310380</v>
      </c>
      <c r="C46" s="13" t="s">
        <v>880</v>
      </c>
      <c r="D46" s="28" t="s">
        <v>572</v>
      </c>
      <c r="E46" s="28" t="s">
        <v>56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0">
        <f>SUM(F46:BF46)</f>
        <v>0</v>
      </c>
      <c r="BH46" s="16">
        <v>5420</v>
      </c>
      <c r="BI46" s="14">
        <f>BG46/BH46*100000</f>
        <v>0</v>
      </c>
      <c r="BJ46" s="18" t="str">
        <f>IF(BI46=0,"Silencioso",IF(AND(BI46&gt;0,BI46&lt;100),"Baixa",IF(AND(BI46&gt;=100,BI46&lt;300),"Média",IF(AND(BI46&gt;=300,BI46&lt;500),"Alta",IF(BI46&gt;=500,"Muito Alta","Avaliar")))))</f>
        <v>Silencioso</v>
      </c>
      <c r="BK46" s="3" t="s">
        <v>885</v>
      </c>
      <c r="BL46" s="21"/>
      <c r="BM46" s="21"/>
    </row>
    <row r="47" spans="1:65" ht="15.75">
      <c r="A47" s="27">
        <v>43</v>
      </c>
      <c r="B47" s="28">
        <v>310390</v>
      </c>
      <c r="C47" s="13" t="s">
        <v>875</v>
      </c>
      <c r="D47" s="28" t="s">
        <v>262</v>
      </c>
      <c r="E47" s="28" t="s">
        <v>57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0">
        <f>SUM(F47:BF47)</f>
        <v>1</v>
      </c>
      <c r="BH47" s="16">
        <v>4134</v>
      </c>
      <c r="BI47" s="14">
        <f>BG47/BH47*100000</f>
        <v>24.189646831156264</v>
      </c>
      <c r="BJ47" s="18" t="str">
        <f>IF(BI47=0,"Silencioso",IF(AND(BI47&gt;0,BI47&lt;100),"Baixa",IF(AND(BI47&gt;=100,BI47&lt;300),"Média",IF(AND(BI47&gt;=300,BI47&lt;500),"Alta",IF(BI47&gt;=500,"Muito Alta","Avaliar")))))</f>
        <v>Baixa</v>
      </c>
      <c r="BK47" s="3" t="s">
        <v>885</v>
      </c>
      <c r="BL47" s="21"/>
      <c r="BM47" s="21"/>
    </row>
    <row r="48" spans="1:65" ht="15.75">
      <c r="A48" s="27">
        <v>44</v>
      </c>
      <c r="B48" s="28">
        <v>310400</v>
      </c>
      <c r="C48" s="13" t="s">
        <v>874</v>
      </c>
      <c r="D48" s="28" t="s">
        <v>829</v>
      </c>
      <c r="E48" s="28" t="s">
        <v>58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0">
        <f>SUM(F48:BF48)</f>
        <v>0</v>
      </c>
      <c r="BH48" s="16">
        <v>6939</v>
      </c>
      <c r="BI48" s="14">
        <f>BG48/BH48*100000</f>
        <v>0</v>
      </c>
      <c r="BJ48" s="18" t="str">
        <f>IF(BI48=0,"Silencioso",IF(AND(BI48&gt;0,BI48&lt;100),"Baixa",IF(AND(BI48&gt;=100,BI48&lt;300),"Média",IF(AND(BI48&gt;=300,BI48&lt;500),"Alta",IF(BI48&gt;=500,"Muito Alta","Avaliar")))))</f>
        <v>Silencioso</v>
      </c>
      <c r="BK48" s="3" t="s">
        <v>885</v>
      </c>
      <c r="BL48" s="21"/>
      <c r="BM48" s="21"/>
    </row>
    <row r="49" spans="1:65" ht="15.75">
      <c r="A49" s="27">
        <v>45</v>
      </c>
      <c r="B49" s="28">
        <v>310410</v>
      </c>
      <c r="C49" s="13" t="s">
        <v>877</v>
      </c>
      <c r="D49" s="28" t="s">
        <v>30</v>
      </c>
      <c r="E49" s="28" t="s">
        <v>59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0">
        <f>SUM(F49:BF49)</f>
        <v>0</v>
      </c>
      <c r="BH49" s="16">
        <v>261344</v>
      </c>
      <c r="BI49" s="14">
        <f>BG49/BH49*100000</f>
        <v>0</v>
      </c>
      <c r="BJ49" s="18" t="str">
        <f>IF(BI49=0,"Silencioso",IF(AND(BI49&gt;0,BI49&lt;100),"Baixa",IF(AND(BI49&gt;=100,BI49&lt;300),"Média",IF(AND(BI49&gt;=300,BI49&lt;500),"Alta",IF(BI49&gt;=500,"Muito Alta","Avaliar")))))</f>
        <v>Silencioso</v>
      </c>
      <c r="BK49" s="3" t="s">
        <v>888</v>
      </c>
      <c r="BL49" s="21"/>
      <c r="BM49" s="21"/>
    </row>
    <row r="50" spans="1:65" ht="15.75">
      <c r="A50" s="27">
        <v>46</v>
      </c>
      <c r="B50" s="28">
        <v>310420</v>
      </c>
      <c r="C50" s="13" t="s">
        <v>875</v>
      </c>
      <c r="D50" s="28" t="s">
        <v>262</v>
      </c>
      <c r="E50" s="28" t="s">
        <v>60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0">
        <f>SUM(F50:BF50)</f>
        <v>0</v>
      </c>
      <c r="BH50" s="16">
        <v>3100</v>
      </c>
      <c r="BI50" s="14">
        <f>BG50/BH50*100000</f>
        <v>0</v>
      </c>
      <c r="BJ50" s="18" t="str">
        <f>IF(BI50=0,"Silencioso",IF(AND(BI50&gt;0,BI50&lt;100),"Baixa",IF(AND(BI50&gt;=100,BI50&lt;300),"Média",IF(AND(BI50&gt;=300,BI50&lt;500),"Alta",IF(BI50&gt;=500,"Muito Alta","Avaliar")))))</f>
        <v>Silencioso</v>
      </c>
      <c r="BK50" s="3" t="s">
        <v>885</v>
      </c>
      <c r="BL50" s="21"/>
      <c r="BM50" s="21"/>
    </row>
    <row r="51" spans="1:65" ht="15.75">
      <c r="A51" s="27">
        <v>47</v>
      </c>
      <c r="B51" s="28">
        <v>310430</v>
      </c>
      <c r="C51" s="13" t="s">
        <v>877</v>
      </c>
      <c r="D51" s="28" t="s">
        <v>30</v>
      </c>
      <c r="E51" s="28" t="s">
        <v>61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2</v>
      </c>
      <c r="W51" s="28">
        <v>1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0">
        <f>SUM(F51:BF51)</f>
        <v>3</v>
      </c>
      <c r="BH51" s="16">
        <v>3109</v>
      </c>
      <c r="BI51" s="14">
        <f>BG51/BH51*100000</f>
        <v>96.4940495336121</v>
      </c>
      <c r="BJ51" s="18" t="str">
        <f>IF(BI51=0,"Silencioso",IF(AND(BI51&gt;0,BI51&lt;100),"Baixa",IF(AND(BI51&gt;=100,BI51&lt;300),"Média",IF(AND(BI51&gt;=300,BI51&lt;500),"Alta",IF(BI51&gt;=500,"Muito Alta","Avaliar")))))</f>
        <v>Baixa</v>
      </c>
      <c r="BK51" s="3" t="s">
        <v>885</v>
      </c>
      <c r="BL51" s="21"/>
      <c r="BM51" s="21"/>
    </row>
    <row r="52" spans="1:65" ht="15.75">
      <c r="A52" s="27">
        <v>48</v>
      </c>
      <c r="B52" s="28">
        <v>310440</v>
      </c>
      <c r="C52" s="13" t="s">
        <v>878</v>
      </c>
      <c r="D52" s="28" t="s">
        <v>450</v>
      </c>
      <c r="E52" s="28" t="s">
        <v>62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0">
        <f>SUM(F52:BF52)</f>
        <v>0</v>
      </c>
      <c r="BH52" s="16">
        <v>11037</v>
      </c>
      <c r="BI52" s="14">
        <f>BG52/BH52*100000</f>
        <v>0</v>
      </c>
      <c r="BJ52" s="18" t="str">
        <f>IF(BI52=0,"Silencioso",IF(AND(BI52&gt;0,BI52&lt;100),"Baixa",IF(AND(BI52&gt;=100,BI52&lt;300),"Média",IF(AND(BI52&gt;=300,BI52&lt;500),"Alta",IF(BI52&gt;=500,"Muito Alta","Avaliar")))))</f>
        <v>Silencioso</v>
      </c>
      <c r="BK52" s="3" t="s">
        <v>885</v>
      </c>
      <c r="BL52" s="21"/>
      <c r="BM52" s="21"/>
    </row>
    <row r="53" spans="1:65" ht="15.75">
      <c r="A53" s="27">
        <v>49</v>
      </c>
      <c r="B53" s="28">
        <v>310445</v>
      </c>
      <c r="C53" s="13" t="s">
        <v>418</v>
      </c>
      <c r="D53" s="28" t="s">
        <v>255</v>
      </c>
      <c r="E53" s="28" t="s">
        <v>63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0">
        <f>SUM(F53:BF53)</f>
        <v>0</v>
      </c>
      <c r="BH53" s="16">
        <v>7904</v>
      </c>
      <c r="BI53" s="14">
        <f>BG53/BH53*100000</f>
        <v>0</v>
      </c>
      <c r="BJ53" s="18" t="str">
        <f>IF(BI53=0,"Silencioso",IF(AND(BI53&gt;0,BI53&lt;100),"Baixa",IF(AND(BI53&gt;=100,BI53&lt;300),"Média",IF(AND(BI53&gt;=300,BI53&lt;500),"Alta",IF(BI53&gt;=500,"Muito Alta","Avaliar")))))</f>
        <v>Silencioso</v>
      </c>
      <c r="BK53" s="3" t="s">
        <v>885</v>
      </c>
      <c r="BL53" s="21"/>
      <c r="BM53" s="21"/>
    </row>
    <row r="54" spans="1:65" ht="15.75">
      <c r="A54" s="27">
        <v>50</v>
      </c>
      <c r="B54" s="28">
        <v>310450</v>
      </c>
      <c r="C54" s="13" t="s">
        <v>880</v>
      </c>
      <c r="D54" s="28" t="s">
        <v>832</v>
      </c>
      <c r="E54" s="28" t="s">
        <v>64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0">
        <f>SUM(F54:BF54)</f>
        <v>0</v>
      </c>
      <c r="BH54" s="16">
        <v>1609</v>
      </c>
      <c r="BI54" s="14">
        <f>BG54/BH54*100000</f>
        <v>0</v>
      </c>
      <c r="BJ54" s="18" t="str">
        <f>IF(BI54=0,"Silencioso",IF(AND(BI54&gt;0,BI54&lt;100),"Baixa",IF(AND(BI54&gt;=100,BI54&lt;300),"Média",IF(AND(BI54&gt;=300,BI54&lt;500),"Alta",IF(BI54&gt;=500,"Muito Alta","Avaliar")))))</f>
        <v>Silencioso</v>
      </c>
      <c r="BK54" s="3" t="s">
        <v>885</v>
      </c>
      <c r="BL54" s="21"/>
      <c r="BM54" s="21"/>
    </row>
    <row r="55" spans="1:65" ht="15.75">
      <c r="A55" s="27">
        <v>51</v>
      </c>
      <c r="B55" s="28">
        <v>310460</v>
      </c>
      <c r="C55" s="13" t="s">
        <v>878</v>
      </c>
      <c r="D55" s="28" t="s">
        <v>450</v>
      </c>
      <c r="E55" s="28" t="s">
        <v>65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0">
        <f>SUM(F55:BF55)</f>
        <v>0</v>
      </c>
      <c r="BH55" s="16">
        <v>6591</v>
      </c>
      <c r="BI55" s="14">
        <f>BG55/BH55*100000</f>
        <v>0</v>
      </c>
      <c r="BJ55" s="18" t="str">
        <f>IF(BI55=0,"Silencioso",IF(AND(BI55&gt;0,BI55&lt;100),"Baixa",IF(AND(BI55&gt;=100,BI55&lt;300),"Média",IF(AND(BI55&gt;=300,BI55&lt;500),"Alta",IF(BI55&gt;=500,"Muito Alta","Avaliar")))))</f>
        <v>Silencioso</v>
      </c>
      <c r="BK55" s="3" t="s">
        <v>885</v>
      </c>
      <c r="BL55" s="21"/>
      <c r="BM55" s="21"/>
    </row>
    <row r="56" spans="1:65" ht="15.75">
      <c r="A56" s="27">
        <v>52</v>
      </c>
      <c r="B56" s="28">
        <v>310470</v>
      </c>
      <c r="C56" s="13" t="s">
        <v>876</v>
      </c>
      <c r="D56" s="28" t="s">
        <v>811</v>
      </c>
      <c r="E56" s="28" t="s">
        <v>66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0">
        <f>SUM(F56:BF56)</f>
        <v>0</v>
      </c>
      <c r="BH56" s="16">
        <v>6786</v>
      </c>
      <c r="BI56" s="14">
        <f>BG56/BH56*100000</f>
        <v>0</v>
      </c>
      <c r="BJ56" s="18" t="str">
        <f>IF(BI56=0,"Silencioso",IF(AND(BI56&gt;0,BI56&lt;100),"Baixa",IF(AND(BI56&gt;=100,BI56&lt;300),"Média",IF(AND(BI56&gt;=300,BI56&lt;500),"Alta",IF(BI56&gt;=500,"Muito Alta","Avaliar")))))</f>
        <v>Silencioso</v>
      </c>
      <c r="BK56" s="3" t="s">
        <v>885</v>
      </c>
      <c r="BL56" s="21"/>
      <c r="BM56" s="21"/>
    </row>
    <row r="57" spans="1:65" ht="15.75">
      <c r="A57" s="27">
        <v>53</v>
      </c>
      <c r="B57" s="28">
        <v>310480</v>
      </c>
      <c r="C57" s="13" t="s">
        <v>871</v>
      </c>
      <c r="D57" s="28" t="s">
        <v>795</v>
      </c>
      <c r="E57" s="28" t="s">
        <v>67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0">
        <f>SUM(F57:BF57)</f>
        <v>0</v>
      </c>
      <c r="BH57" s="16">
        <v>3394</v>
      </c>
      <c r="BI57" s="14">
        <f>BG57/BH57*100000</f>
        <v>0</v>
      </c>
      <c r="BJ57" s="18" t="str">
        <f>IF(BI57=0,"Silencioso",IF(AND(BI57&gt;0,BI57&lt;100),"Baixa",IF(AND(BI57&gt;=100,BI57&lt;300),"Média",IF(AND(BI57&gt;=300,BI57&lt;500),"Alta",IF(BI57&gt;=500,"Muito Alta","Avaliar")))))</f>
        <v>Silencioso</v>
      </c>
      <c r="BK57" s="3" t="s">
        <v>885</v>
      </c>
      <c r="BL57" s="21"/>
      <c r="BM57" s="21"/>
    </row>
    <row r="58" spans="1:65" ht="15.75">
      <c r="A58" s="27">
        <v>54</v>
      </c>
      <c r="B58" s="28">
        <v>310490</v>
      </c>
      <c r="C58" s="13" t="s">
        <v>877</v>
      </c>
      <c r="D58" s="28" t="s">
        <v>840</v>
      </c>
      <c r="E58" s="28" t="s">
        <v>68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0">
        <f>SUM(F58:BF58)</f>
        <v>0</v>
      </c>
      <c r="BH58" s="16">
        <v>3404</v>
      </c>
      <c r="BI58" s="14">
        <f>BG58/BH58*100000</f>
        <v>0</v>
      </c>
      <c r="BJ58" s="18" t="str">
        <f>IF(BI58=0,"Silencioso",IF(AND(BI58&gt;0,BI58&lt;100),"Baixa",IF(AND(BI58&gt;=100,BI58&lt;300),"Média",IF(AND(BI58&gt;=300,BI58&lt;500),"Alta",IF(BI58&gt;=500,"Muito Alta","Avaliar")))))</f>
        <v>Silencioso</v>
      </c>
      <c r="BK58" s="3" t="s">
        <v>885</v>
      </c>
      <c r="BL58" s="21"/>
      <c r="BM58" s="21"/>
    </row>
    <row r="59" spans="1:65" ht="15.75">
      <c r="A59" s="27">
        <v>55</v>
      </c>
      <c r="B59" s="28">
        <v>310500</v>
      </c>
      <c r="C59" s="13" t="s">
        <v>871</v>
      </c>
      <c r="D59" s="28" t="s">
        <v>795</v>
      </c>
      <c r="E59" s="28" t="s">
        <v>69</v>
      </c>
      <c r="F59" s="28">
        <v>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0">
        <f>SUM(F59:BF59)</f>
        <v>2</v>
      </c>
      <c r="BH59" s="16">
        <v>3411</v>
      </c>
      <c r="BI59" s="14">
        <f>BG59/BH59*100000</f>
        <v>58.63383172090296</v>
      </c>
      <c r="BJ59" s="18" t="str">
        <f>IF(BI59=0,"Silencioso",IF(AND(BI59&gt;0,BI59&lt;100),"Baixa",IF(AND(BI59&gt;=100,BI59&lt;300),"Média",IF(AND(BI59&gt;=300,BI59&lt;500),"Alta",IF(BI59&gt;=500,"Muito Alta","Avaliar")))))</f>
        <v>Baixa</v>
      </c>
      <c r="BK59" s="3" t="s">
        <v>885</v>
      </c>
      <c r="BL59" s="21"/>
      <c r="BM59" s="21"/>
    </row>
    <row r="60" spans="1:65" ht="15.75">
      <c r="A60" s="27">
        <v>56</v>
      </c>
      <c r="B60" s="28">
        <v>310510</v>
      </c>
      <c r="C60" s="13" t="s">
        <v>875</v>
      </c>
      <c r="D60" s="28" t="s">
        <v>262</v>
      </c>
      <c r="E60" s="28" t="s">
        <v>70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0">
        <f>SUM(F60:BF60)</f>
        <v>0</v>
      </c>
      <c r="BH60" s="16">
        <v>3602</v>
      </c>
      <c r="BI60" s="14">
        <f>BG60/BH60*100000</f>
        <v>0</v>
      </c>
      <c r="BJ60" s="18" t="str">
        <f>IF(BI60=0,"Silencioso",IF(AND(BI60&gt;0,BI60&lt;100),"Baixa",IF(AND(BI60&gt;=100,BI60&lt;300),"Média",IF(AND(BI60&gt;=300,BI60&lt;500),"Alta",IF(BI60&gt;=500,"Muito Alta","Avaliar")))))</f>
        <v>Silencioso</v>
      </c>
      <c r="BK60" s="3" t="s">
        <v>885</v>
      </c>
      <c r="BL60" s="21"/>
      <c r="BM60" s="21"/>
    </row>
    <row r="61" spans="1:65" ht="15.75">
      <c r="A61" s="27">
        <v>57</v>
      </c>
      <c r="B61" s="28">
        <v>310520</v>
      </c>
      <c r="C61" s="13" t="s">
        <v>876</v>
      </c>
      <c r="D61" s="28" t="s">
        <v>579</v>
      </c>
      <c r="E61" s="28" t="s">
        <v>71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0">
        <f>SUM(F61:BF61)</f>
        <v>0</v>
      </c>
      <c r="BH61" s="16">
        <v>9363</v>
      </c>
      <c r="BI61" s="14">
        <f>BG61/BH61*100000</f>
        <v>0</v>
      </c>
      <c r="BJ61" s="18" t="str">
        <f>IF(BI61=0,"Silencioso",IF(AND(BI61&gt;0,BI61&lt;100),"Baixa",IF(AND(BI61&gt;=100,BI61&lt;300),"Média",IF(AND(BI61&gt;=300,BI61&lt;500),"Alta",IF(BI61&gt;=500,"Muito Alta","Avaliar")))))</f>
        <v>Silencioso</v>
      </c>
      <c r="BK61" s="3" t="s">
        <v>885</v>
      </c>
      <c r="BL61" s="21"/>
      <c r="BM61" s="21"/>
    </row>
    <row r="62" spans="1:65" ht="15.75">
      <c r="A62" s="27">
        <v>58</v>
      </c>
      <c r="B62" s="28">
        <v>310530</v>
      </c>
      <c r="C62" s="13" t="s">
        <v>877</v>
      </c>
      <c r="D62" s="28" t="s">
        <v>30</v>
      </c>
      <c r="E62" s="28" t="s">
        <v>72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0">
        <f>SUM(F62:BF62)</f>
        <v>0</v>
      </c>
      <c r="BH62" s="16">
        <v>9396</v>
      </c>
      <c r="BI62" s="14">
        <f>BG62/BH62*100000</f>
        <v>0</v>
      </c>
      <c r="BJ62" s="18" t="str">
        <f>IF(BI62=0,"Silencioso",IF(AND(BI62&gt;0,BI62&lt;100),"Baixa",IF(AND(BI62&gt;=100,BI62&lt;300),"Média",IF(AND(BI62&gt;=300,BI62&lt;500),"Alta",IF(BI62&gt;=500,"Muito Alta","Avaliar")))))</f>
        <v>Silencioso</v>
      </c>
      <c r="BK62" s="3" t="s">
        <v>885</v>
      </c>
      <c r="BL62" s="21"/>
      <c r="BM62" s="21"/>
    </row>
    <row r="63" spans="1:65" ht="15.75">
      <c r="A63" s="27">
        <v>59</v>
      </c>
      <c r="B63" s="28">
        <v>310540</v>
      </c>
      <c r="C63" s="13" t="s">
        <v>871</v>
      </c>
      <c r="D63" s="28" t="s">
        <v>373</v>
      </c>
      <c r="E63" s="28" t="s">
        <v>73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0">
        <f>SUM(F63:BF63)</f>
        <v>0</v>
      </c>
      <c r="BH63" s="16">
        <v>3789</v>
      </c>
      <c r="BI63" s="14">
        <f>BG63/BH63*100000</f>
        <v>0</v>
      </c>
      <c r="BJ63" s="18" t="str">
        <f>IF(BI63=0,"Silencioso",IF(AND(BI63&gt;0,BI63&lt;100),"Baixa",IF(AND(BI63&gt;=100,BI63&lt;300),"Média",IF(AND(BI63&gt;=300,BI63&lt;500),"Alta",IF(BI63&gt;=500,"Muito Alta","Avaliar")))))</f>
        <v>Silencioso</v>
      </c>
      <c r="BK63" s="3" t="s">
        <v>885</v>
      </c>
      <c r="BL63" s="21"/>
      <c r="BM63" s="21"/>
    </row>
    <row r="64" spans="1:65" ht="15.75">
      <c r="A64" s="27">
        <v>60</v>
      </c>
      <c r="B64" s="28">
        <v>310550</v>
      </c>
      <c r="C64" s="13" t="s">
        <v>878</v>
      </c>
      <c r="D64" s="28" t="s">
        <v>826</v>
      </c>
      <c r="E64" s="28" t="s">
        <v>74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0">
        <f>SUM(F64:BF64)</f>
        <v>0</v>
      </c>
      <c r="BH64" s="16">
        <v>15235</v>
      </c>
      <c r="BI64" s="14">
        <f>BG64/BH64*100000</f>
        <v>0</v>
      </c>
      <c r="BJ64" s="18" t="str">
        <f>IF(BI64=0,"Silencioso",IF(AND(BI64&gt;0,BI64&lt;100),"Baixa",IF(AND(BI64&gt;=100,BI64&lt;300),"Média",IF(AND(BI64&gt;=300,BI64&lt;500),"Alta",IF(BI64&gt;=500,"Muito Alta","Avaliar")))))</f>
        <v>Silencioso</v>
      </c>
      <c r="BK64" s="3" t="s">
        <v>885</v>
      </c>
      <c r="BL64" s="21"/>
      <c r="BM64" s="21"/>
    </row>
    <row r="65" spans="1:65" ht="15.75">
      <c r="A65" s="27">
        <v>61</v>
      </c>
      <c r="B65" s="28">
        <v>310560</v>
      </c>
      <c r="C65" s="13" t="s">
        <v>879</v>
      </c>
      <c r="D65" s="28" t="s">
        <v>75</v>
      </c>
      <c r="E65" s="28" t="s">
        <v>75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0">
        <f>SUM(F65:BF65)</f>
        <v>0</v>
      </c>
      <c r="BH65" s="16">
        <v>3814</v>
      </c>
      <c r="BI65" s="14">
        <f>BG65/BH65*100000</f>
        <v>0</v>
      </c>
      <c r="BJ65" s="18" t="str">
        <f>IF(BI65=0,"Silencioso",IF(AND(BI65&gt;0,BI65&lt;100),"Baixa",IF(AND(BI65&gt;=100,BI65&lt;300),"Média",IF(AND(BI65&gt;=300,BI65&lt;500),"Alta",IF(BI65&gt;=500,"Muito Alta","Avaliar")))))</f>
        <v>Silencioso</v>
      </c>
      <c r="BK65" s="3" t="s">
        <v>885</v>
      </c>
      <c r="BL65" s="21"/>
      <c r="BM65" s="21"/>
    </row>
    <row r="66" spans="1:65" ht="15.75">
      <c r="A66" s="27">
        <v>62</v>
      </c>
      <c r="B66" s="28">
        <v>310570</v>
      </c>
      <c r="C66" s="13" t="s">
        <v>872</v>
      </c>
      <c r="D66" s="28" t="s">
        <v>617</v>
      </c>
      <c r="E66" s="28" t="s">
        <v>76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0">
        <f>SUM(F66:BF66)</f>
        <v>0</v>
      </c>
      <c r="BH66" s="16">
        <v>8138</v>
      </c>
      <c r="BI66" s="14">
        <f>BG66/BH66*100000</f>
        <v>0</v>
      </c>
      <c r="BJ66" s="18" t="str">
        <f>IF(BI66=0,"Silencioso",IF(AND(BI66&gt;0,BI66&lt;100),"Baixa",IF(AND(BI66&gt;=100,BI66&lt;300),"Média",IF(AND(BI66&gt;=300,BI66&lt;500),"Alta",IF(BI66&gt;=500,"Muito Alta","Avaliar")))))</f>
        <v>Silencioso</v>
      </c>
      <c r="BK66" s="3" t="s">
        <v>885</v>
      </c>
      <c r="BL66" s="21"/>
      <c r="BM66" s="21"/>
    </row>
    <row r="67" spans="1:65" ht="15.75">
      <c r="A67" s="27">
        <v>63</v>
      </c>
      <c r="B67" s="28">
        <v>310590</v>
      </c>
      <c r="C67" s="13" t="s">
        <v>879</v>
      </c>
      <c r="D67" s="28" t="s">
        <v>868</v>
      </c>
      <c r="E67" s="28" t="s">
        <v>77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0">
        <f>SUM(F67:BF67)</f>
        <v>0</v>
      </c>
      <c r="BH67" s="16">
        <v>90041</v>
      </c>
      <c r="BI67" s="14">
        <f>BG67/BH67*100000</f>
        <v>0</v>
      </c>
      <c r="BJ67" s="18" t="str">
        <f>IF(BI67=0,"Silencioso",IF(AND(BI67&gt;0,BI67&lt;100),"Baixa",IF(AND(BI67&gt;=100,BI67&lt;300),"Média",IF(AND(BI67&gt;=300,BI67&lt;500),"Alta",IF(BI67&gt;=500,"Muito Alta","Avaliar")))))</f>
        <v>Silencioso</v>
      </c>
      <c r="BK67" s="3" t="s">
        <v>887</v>
      </c>
      <c r="BL67" s="21"/>
      <c r="BM67" s="21"/>
    </row>
    <row r="68" spans="1:65" ht="15.75">
      <c r="A68" s="27">
        <v>64</v>
      </c>
      <c r="B68" s="28">
        <v>310600</v>
      </c>
      <c r="C68" s="13" t="s">
        <v>871</v>
      </c>
      <c r="D68" s="28" t="s">
        <v>373</v>
      </c>
      <c r="E68" s="28" t="s">
        <v>78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</v>
      </c>
      <c r="X68" s="28">
        <v>2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0">
        <f>SUM(F68:BF68)</f>
        <v>3</v>
      </c>
      <c r="BH68" s="16">
        <v>4237</v>
      </c>
      <c r="BI68" s="14">
        <f>BG68/BH68*100000</f>
        <v>70.80481472740146</v>
      </c>
      <c r="BJ68" s="18" t="str">
        <f>IF(BI68=0,"Silencioso",IF(AND(BI68&gt;0,BI68&lt;100),"Baixa",IF(AND(BI68&gt;=100,BI68&lt;300),"Média",IF(AND(BI68&gt;=300,BI68&lt;500),"Alta",IF(BI68&gt;=500,"Muito Alta","Avaliar")))))</f>
        <v>Baixa</v>
      </c>
      <c r="BK68" s="3" t="s">
        <v>885</v>
      </c>
      <c r="BL68" s="21"/>
      <c r="BM68" s="21"/>
    </row>
    <row r="69" spans="1:65" ht="15.75">
      <c r="A69" s="27">
        <v>65</v>
      </c>
      <c r="B69" s="28">
        <v>310610</v>
      </c>
      <c r="C69" s="13" t="s">
        <v>878</v>
      </c>
      <c r="D69" s="28" t="s">
        <v>430</v>
      </c>
      <c r="E69" s="28" t="s">
        <v>79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0">
        <f>SUM(F69:BF69)</f>
        <v>0</v>
      </c>
      <c r="BH69" s="16">
        <v>8541</v>
      </c>
      <c r="BI69" s="14">
        <f>BG69/BH69*100000</f>
        <v>0</v>
      </c>
      <c r="BJ69" s="18" t="str">
        <f>IF(BI69=0,"Silencioso",IF(AND(BI69&gt;0,BI69&lt;100),"Baixa",IF(AND(BI69&gt;=100,BI69&lt;300),"Média",IF(AND(BI69&gt;=300,BI69&lt;500),"Alta",IF(BI69&gt;=500,"Muito Alta","Avaliar")))))</f>
        <v>Silencioso</v>
      </c>
      <c r="BK69" s="3" t="s">
        <v>885</v>
      </c>
      <c r="BL69" s="21"/>
      <c r="BM69" s="21"/>
    </row>
    <row r="70" spans="1:65" ht="15.75">
      <c r="A70" s="27">
        <v>66</v>
      </c>
      <c r="B70" s="28">
        <v>310620</v>
      </c>
      <c r="C70" s="13" t="s">
        <v>871</v>
      </c>
      <c r="D70" s="28" t="s">
        <v>80</v>
      </c>
      <c r="E70" s="28" t="s">
        <v>80</v>
      </c>
      <c r="F70" s="28">
        <v>0</v>
      </c>
      <c r="G70" s="28">
        <v>0</v>
      </c>
      <c r="H70" s="28">
        <v>0</v>
      </c>
      <c r="I70" s="28">
        <v>0</v>
      </c>
      <c r="J70" s="28">
        <v>1</v>
      </c>
      <c r="K70" s="28">
        <v>0</v>
      </c>
      <c r="L70" s="28">
        <v>1</v>
      </c>
      <c r="M70" s="28">
        <v>1</v>
      </c>
      <c r="N70" s="28">
        <v>0</v>
      </c>
      <c r="O70" s="28">
        <v>2</v>
      </c>
      <c r="P70" s="28">
        <v>4</v>
      </c>
      <c r="Q70" s="28">
        <v>5</v>
      </c>
      <c r="R70" s="28">
        <v>5</v>
      </c>
      <c r="S70" s="28">
        <v>5</v>
      </c>
      <c r="T70" s="28">
        <v>3</v>
      </c>
      <c r="U70" s="28">
        <v>8</v>
      </c>
      <c r="V70" s="28">
        <v>10</v>
      </c>
      <c r="W70" s="28">
        <v>9</v>
      </c>
      <c r="X70" s="28">
        <v>12</v>
      </c>
      <c r="Y70" s="28">
        <v>9</v>
      </c>
      <c r="Z70" s="28">
        <v>11</v>
      </c>
      <c r="AA70" s="28">
        <v>12</v>
      </c>
      <c r="AB70" s="28">
        <v>0</v>
      </c>
      <c r="AC70" s="28">
        <v>1</v>
      </c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0">
        <f>SUM(F70:BF70)</f>
        <v>99</v>
      </c>
      <c r="BH70" s="16">
        <v>8556</v>
      </c>
      <c r="BI70" s="14">
        <f>BG70/BH70*100000</f>
        <v>1157.0827489481067</v>
      </c>
      <c r="BJ70" s="18" t="str">
        <f>IF(BI70=0,"Silencioso",IF(AND(BI70&gt;0,BI70&lt;100),"Baixa",IF(AND(BI70&gt;=100,BI70&lt;300),"Média",IF(AND(BI70&gt;=300,BI70&lt;500),"Alta",IF(BI70&gt;=500,"Muito Alta","Avaliar")))))</f>
        <v>Muito Alta</v>
      </c>
      <c r="BK70" s="3" t="s">
        <v>885</v>
      </c>
      <c r="BL70" s="21"/>
      <c r="BM70" s="21"/>
    </row>
    <row r="71" spans="1:65" ht="15.75">
      <c r="A71" s="27">
        <v>67</v>
      </c>
      <c r="B71" s="28">
        <v>310630</v>
      </c>
      <c r="C71" s="13" t="s">
        <v>873</v>
      </c>
      <c r="D71" s="28" t="s">
        <v>228</v>
      </c>
      <c r="E71" s="28" t="s">
        <v>81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0">
        <f>SUM(F71:BF71)</f>
        <v>0</v>
      </c>
      <c r="BH71" s="16">
        <v>4289</v>
      </c>
      <c r="BI71" s="14">
        <f>BG71/BH71*100000</f>
        <v>0</v>
      </c>
      <c r="BJ71" s="18" t="str">
        <f>IF(BI71=0,"Silencioso",IF(AND(BI71&gt;0,BI71&lt;100),"Baixa",IF(AND(BI71&gt;=100,BI71&lt;300),"Média",IF(AND(BI71&gt;=300,BI71&lt;500),"Alta",IF(BI71&gt;=500,"Muito Alta","Avaliar")))))</f>
        <v>Silencioso</v>
      </c>
      <c r="BK71" s="3" t="s">
        <v>885</v>
      </c>
      <c r="BL71" s="21"/>
      <c r="BM71" s="21"/>
    </row>
    <row r="72" spans="1:65" ht="15.75">
      <c r="A72" s="27">
        <v>68</v>
      </c>
      <c r="B72" s="28">
        <v>310640</v>
      </c>
      <c r="C72" s="13" t="s">
        <v>871</v>
      </c>
      <c r="D72" s="28" t="s">
        <v>80</v>
      </c>
      <c r="E72" s="28" t="s">
        <v>82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0">
        <f>SUM(F72:BF72)</f>
        <v>0</v>
      </c>
      <c r="BH72" s="16">
        <v>17398</v>
      </c>
      <c r="BI72" s="14">
        <f>BG72/BH72*100000</f>
        <v>0</v>
      </c>
      <c r="BJ72" s="18" t="str">
        <f>IF(BI72=0,"Silencioso",IF(AND(BI72&gt;0,BI72&lt;100),"Baixa",IF(AND(BI72&gt;=100,BI72&lt;300),"Média",IF(AND(BI72&gt;=300,BI72&lt;500),"Alta",IF(BI72&gt;=500,"Muito Alta","Avaliar")))))</f>
        <v>Silencioso</v>
      </c>
      <c r="BK72" s="3" t="s">
        <v>885</v>
      </c>
      <c r="BL72" s="21"/>
      <c r="BM72" s="21"/>
    </row>
    <row r="73" spans="1:65" ht="15.75">
      <c r="A73" s="27">
        <v>69</v>
      </c>
      <c r="B73" s="28">
        <v>310650</v>
      </c>
      <c r="C73" s="13" t="s">
        <v>418</v>
      </c>
      <c r="D73" s="28" t="s">
        <v>255</v>
      </c>
      <c r="E73" s="28" t="s">
        <v>83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0">
        <f>SUM(F73:BF73)</f>
        <v>0</v>
      </c>
      <c r="BH73" s="16">
        <v>4498</v>
      </c>
      <c r="BI73" s="14">
        <f>BG73/BH73*100000</f>
        <v>0</v>
      </c>
      <c r="BJ73" s="18" t="str">
        <f>IF(BI73=0,"Silencioso",IF(AND(BI73&gt;0,BI73&lt;100),"Baixa",IF(AND(BI73&gt;=100,BI73&lt;300),"Média",IF(AND(BI73&gt;=300,BI73&lt;500),"Alta",IF(BI73&gt;=500,"Muito Alta","Avaliar")))))</f>
        <v>Silencioso</v>
      </c>
      <c r="BK73" s="3" t="s">
        <v>885</v>
      </c>
      <c r="BL73" s="21"/>
      <c r="BM73" s="21"/>
    </row>
    <row r="74" spans="1:65" ht="15.75">
      <c r="A74" s="27">
        <v>70</v>
      </c>
      <c r="B74" s="28">
        <v>310665</v>
      </c>
      <c r="C74" s="13" t="s">
        <v>881</v>
      </c>
      <c r="D74" s="28" t="s">
        <v>512</v>
      </c>
      <c r="E74" s="28" t="s">
        <v>84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0">
        <f>SUM(F74:BF74)</f>
        <v>0</v>
      </c>
      <c r="BH74" s="16">
        <v>4510</v>
      </c>
      <c r="BI74" s="14">
        <f>BG74/BH74*100000</f>
        <v>0</v>
      </c>
      <c r="BJ74" s="18" t="str">
        <f>IF(BI74=0,"Silencioso",IF(AND(BI74&gt;0,BI74&lt;100),"Baixa",IF(AND(BI74&gt;=100,BI74&lt;300),"Média",IF(AND(BI74&gt;=300,BI74&lt;500),"Alta",IF(BI74&gt;=500,"Muito Alta","Avaliar")))))</f>
        <v>Silencioso</v>
      </c>
      <c r="BK74" s="3" t="s">
        <v>885</v>
      </c>
      <c r="BL74" s="21"/>
      <c r="BM74" s="21"/>
    </row>
    <row r="75" spans="1:65" ht="15.75">
      <c r="A75" s="27">
        <v>71</v>
      </c>
      <c r="B75" s="28">
        <v>310660</v>
      </c>
      <c r="C75" s="13" t="s">
        <v>876</v>
      </c>
      <c r="D75" s="28" t="s">
        <v>811</v>
      </c>
      <c r="E75" s="28" t="s">
        <v>85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0">
        <f>SUM(F75:BF75)</f>
        <v>0</v>
      </c>
      <c r="BH75" s="16">
        <v>6869</v>
      </c>
      <c r="BI75" s="14">
        <f>BG75/BH75*100000</f>
        <v>0</v>
      </c>
      <c r="BJ75" s="18" t="str">
        <f>IF(BI75=0,"Silencioso",IF(AND(BI75&gt;0,BI75&lt;100),"Baixa",IF(AND(BI75&gt;=100,BI75&lt;300),"Média",IF(AND(BI75&gt;=300,BI75&lt;500),"Alta",IF(BI75&gt;=500,"Muito Alta","Avaliar")))))</f>
        <v>Silencioso</v>
      </c>
      <c r="BK75" s="3" t="s">
        <v>885</v>
      </c>
      <c r="BL75" s="21"/>
      <c r="BM75" s="21"/>
    </row>
    <row r="76" spans="1:65" ht="15.75">
      <c r="A76" s="27">
        <v>72</v>
      </c>
      <c r="B76" s="28">
        <v>310670</v>
      </c>
      <c r="C76" s="13" t="s">
        <v>871</v>
      </c>
      <c r="D76" s="28" t="s">
        <v>80</v>
      </c>
      <c r="E76" s="28" t="s">
        <v>86</v>
      </c>
      <c r="F76" s="28">
        <v>0</v>
      </c>
      <c r="G76" s="28">
        <v>0</v>
      </c>
      <c r="H76" s="28">
        <v>0</v>
      </c>
      <c r="I76" s="28">
        <v>0</v>
      </c>
      <c r="J76" s="28">
        <v>1</v>
      </c>
      <c r="K76" s="28">
        <v>0</v>
      </c>
      <c r="L76" s="28">
        <v>1</v>
      </c>
      <c r="M76" s="28">
        <v>2</v>
      </c>
      <c r="N76" s="28">
        <v>1</v>
      </c>
      <c r="O76" s="28">
        <v>0</v>
      </c>
      <c r="P76" s="28">
        <v>3</v>
      </c>
      <c r="Q76" s="28">
        <v>4</v>
      </c>
      <c r="R76" s="28">
        <v>4</v>
      </c>
      <c r="S76" s="28">
        <v>3</v>
      </c>
      <c r="T76" s="28">
        <v>8</v>
      </c>
      <c r="U76" s="28">
        <v>1</v>
      </c>
      <c r="V76" s="28">
        <v>2</v>
      </c>
      <c r="W76" s="28">
        <v>0</v>
      </c>
      <c r="X76" s="28">
        <v>1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0">
        <f>SUM(F76:BF76)</f>
        <v>31</v>
      </c>
      <c r="BH76" s="16">
        <v>6944</v>
      </c>
      <c r="BI76" s="14">
        <f>BG76/BH76*100000</f>
        <v>446.4285714285714</v>
      </c>
      <c r="BJ76" s="18" t="str">
        <f>IF(BI76=0,"Silencioso",IF(AND(BI76&gt;0,BI76&lt;100),"Baixa",IF(AND(BI76&gt;=100,BI76&lt;300),"Média",IF(AND(BI76&gt;=300,BI76&lt;500),"Alta",IF(BI76&gt;=500,"Muito Alta","Avaliar")))))</f>
        <v>Alta</v>
      </c>
      <c r="BK76" s="3" t="s">
        <v>885</v>
      </c>
      <c r="BL76" s="21"/>
      <c r="BM76" s="21"/>
    </row>
    <row r="77" spans="1:65" ht="15.75">
      <c r="A77" s="27">
        <v>73</v>
      </c>
      <c r="B77" s="28">
        <v>310680</v>
      </c>
      <c r="C77" s="13" t="s">
        <v>878</v>
      </c>
      <c r="D77" s="28" t="s">
        <v>430</v>
      </c>
      <c r="E77" s="28" t="s">
        <v>87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0">
        <f>SUM(F77:BF77)</f>
        <v>0</v>
      </c>
      <c r="BH77" s="16">
        <v>23212</v>
      </c>
      <c r="BI77" s="14">
        <f>BG77/BH77*100000</f>
        <v>0</v>
      </c>
      <c r="BJ77" s="18" t="str">
        <f>IF(BI77=0,"Silencioso",IF(AND(BI77&gt;0,BI77&lt;100),"Baixa",IF(AND(BI77&gt;=100,BI77&lt;300),"Média",IF(AND(BI77&gt;=300,BI77&lt;500),"Alta",IF(BI77&gt;=500,"Muito Alta","Avaliar")))))</f>
        <v>Silencioso</v>
      </c>
      <c r="BK77" s="3" t="s">
        <v>885</v>
      </c>
      <c r="BL77" s="21"/>
      <c r="BM77" s="21"/>
    </row>
    <row r="78" spans="1:65" ht="15.75">
      <c r="A78" s="27">
        <v>74</v>
      </c>
      <c r="B78" s="28">
        <v>310690</v>
      </c>
      <c r="C78" s="13" t="s">
        <v>878</v>
      </c>
      <c r="D78" s="28" t="s">
        <v>430</v>
      </c>
      <c r="E78" s="28" t="s">
        <v>88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0">
        <f>SUM(F78:BF78)</f>
        <v>0</v>
      </c>
      <c r="BH78" s="16">
        <v>26396</v>
      </c>
      <c r="BI78" s="14">
        <f>BG78/BH78*100000</f>
        <v>0</v>
      </c>
      <c r="BJ78" s="18" t="str">
        <f>IF(BI78=0,"Silencioso",IF(AND(BI78&gt;0,BI78&lt;100),"Baixa",IF(AND(BI78&gt;=100,BI78&lt;300),"Média",IF(AND(BI78&gt;=300,BI78&lt;500),"Alta",IF(BI78&gt;=500,"Muito Alta","Avaliar")))))</f>
        <v>Silencioso</v>
      </c>
      <c r="BK78" s="3" t="s">
        <v>886</v>
      </c>
      <c r="BL78" s="21"/>
      <c r="BM78" s="21"/>
    </row>
    <row r="79" spans="1:65" ht="15.75">
      <c r="A79" s="27">
        <v>75</v>
      </c>
      <c r="B79" s="28">
        <v>310700</v>
      </c>
      <c r="C79" s="13" t="s">
        <v>871</v>
      </c>
      <c r="D79" s="28" t="s">
        <v>795</v>
      </c>
      <c r="E79" s="28" t="s">
        <v>89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0">
        <f>SUM(F79:BF79)</f>
        <v>0</v>
      </c>
      <c r="BH79" s="16">
        <v>4984</v>
      </c>
      <c r="BI79" s="14">
        <f>BG79/BH79*100000</f>
        <v>0</v>
      </c>
      <c r="BJ79" s="18" t="str">
        <f>IF(BI79=0,"Silencioso",IF(AND(BI79&gt;0,BI79&lt;100),"Baixa",IF(AND(BI79&gt;=100,BI79&lt;300),"Média",IF(AND(BI79&gt;=300,BI79&lt;500),"Alta",IF(BI79&gt;=500,"Muito Alta","Avaliar")))))</f>
        <v>Silencioso</v>
      </c>
      <c r="BK79" s="3" t="s">
        <v>885</v>
      </c>
      <c r="BL79" s="21"/>
      <c r="BM79" s="21"/>
    </row>
    <row r="80" spans="1:65" ht="15.75">
      <c r="A80" s="27">
        <v>76</v>
      </c>
      <c r="B80" s="28">
        <v>310710</v>
      </c>
      <c r="C80" s="13" t="s">
        <v>877</v>
      </c>
      <c r="D80" s="28" t="s">
        <v>840</v>
      </c>
      <c r="E80" s="28" t="s">
        <v>90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1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0">
        <f>SUM(F80:BF80)</f>
        <v>1</v>
      </c>
      <c r="BH80" s="16">
        <v>15012</v>
      </c>
      <c r="BI80" s="14">
        <f>BG80/BH80*100000</f>
        <v>6.661337596589395</v>
      </c>
      <c r="BJ80" s="18" t="str">
        <f>IF(BI80=0,"Silencioso",IF(AND(BI80&gt;0,BI80&lt;100),"Baixa",IF(AND(BI80&gt;=100,BI80&lt;300),"Média",IF(AND(BI80&gt;=300,BI80&lt;500),"Alta",IF(BI80&gt;=500,"Muito Alta","Avaliar")))))</f>
        <v>Baixa</v>
      </c>
      <c r="BK80" s="3" t="s">
        <v>885</v>
      </c>
      <c r="BL80" s="21"/>
      <c r="BM80" s="21"/>
    </row>
    <row r="81" spans="1:65" ht="15.75">
      <c r="A81" s="27">
        <v>77</v>
      </c>
      <c r="B81" s="28">
        <v>310720</v>
      </c>
      <c r="C81" s="13" t="s">
        <v>878</v>
      </c>
      <c r="D81" s="28" t="s">
        <v>430</v>
      </c>
      <c r="E81" s="28" t="s">
        <v>91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0">
        <f>SUM(F81:BF81)</f>
        <v>0</v>
      </c>
      <c r="BH81" s="16">
        <v>35321</v>
      </c>
      <c r="BI81" s="14">
        <f>BG81/BH81*100000</f>
        <v>0</v>
      </c>
      <c r="BJ81" s="18" t="str">
        <f>IF(BI81=0,"Silencioso",IF(AND(BI81&gt;0,BI81&lt;100),"Baixa",IF(AND(BI81&gt;=100,BI81&lt;300),"Média",IF(AND(BI81&gt;=300,BI81&lt;500),"Alta",IF(BI81&gt;=500,"Muito Alta","Avaliar")))))</f>
        <v>Silencioso</v>
      </c>
      <c r="BK81" s="3" t="s">
        <v>886</v>
      </c>
      <c r="BL81" s="21"/>
      <c r="BM81" s="21"/>
    </row>
    <row r="82" spans="1:65" ht="15.75">
      <c r="A82" s="27">
        <v>78</v>
      </c>
      <c r="B82" s="28">
        <v>310730</v>
      </c>
      <c r="C82" s="13" t="s">
        <v>881</v>
      </c>
      <c r="D82" s="28" t="s">
        <v>512</v>
      </c>
      <c r="E82" s="28" t="s">
        <v>92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2</v>
      </c>
      <c r="S82" s="28">
        <v>1</v>
      </c>
      <c r="T82" s="28">
        <v>0</v>
      </c>
      <c r="U82" s="28">
        <v>3</v>
      </c>
      <c r="V82" s="28">
        <v>1</v>
      </c>
      <c r="W82" s="28">
        <v>2</v>
      </c>
      <c r="X82" s="28">
        <v>1</v>
      </c>
      <c r="Y82" s="28">
        <v>3</v>
      </c>
      <c r="Z82" s="28">
        <v>1</v>
      </c>
      <c r="AA82" s="28">
        <v>0</v>
      </c>
      <c r="AB82" s="28">
        <v>0</v>
      </c>
      <c r="AC82" s="28">
        <v>0</v>
      </c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0">
        <f>SUM(F82:BF82)</f>
        <v>14</v>
      </c>
      <c r="BH82" s="16">
        <v>7590</v>
      </c>
      <c r="BI82" s="14">
        <f>BG82/BH82*100000</f>
        <v>184.45322793148878</v>
      </c>
      <c r="BJ82" s="18" t="str">
        <f>IF(BI82=0,"Silencioso",IF(AND(BI82&gt;0,BI82&lt;100),"Baixa",IF(AND(BI82&gt;=100,BI82&lt;300),"Média",IF(AND(BI82&gt;=300,BI82&lt;500),"Alta",IF(BI82&gt;=500,"Muito Alta","Avaliar")))))</f>
        <v>Média</v>
      </c>
      <c r="BK82" s="3" t="s">
        <v>885</v>
      </c>
      <c r="BL82" s="21"/>
      <c r="BM82" s="21"/>
    </row>
    <row r="83" spans="1:65" ht="15.75">
      <c r="A83" s="27">
        <v>79</v>
      </c>
      <c r="B83" s="28">
        <v>310740</v>
      </c>
      <c r="C83" s="13" t="s">
        <v>875</v>
      </c>
      <c r="D83" s="28" t="s">
        <v>262</v>
      </c>
      <c r="E83" s="28" t="s">
        <v>93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0">
        <f>SUM(F83:BF83)</f>
        <v>0</v>
      </c>
      <c r="BH83" s="16">
        <v>5109</v>
      </c>
      <c r="BI83" s="14">
        <f>BG83/BH83*100000</f>
        <v>0</v>
      </c>
      <c r="BJ83" s="18" t="str">
        <f>IF(BI83=0,"Silencioso",IF(AND(BI83&gt;0,BI83&lt;100),"Baixa",IF(AND(BI83&gt;=100,BI83&lt;300),"Média",IF(AND(BI83&gt;=300,BI83&lt;500),"Alta",IF(BI83&gt;=500,"Muito Alta","Avaliar")))))</f>
        <v>Silencioso</v>
      </c>
      <c r="BK83" s="3" t="s">
        <v>885</v>
      </c>
      <c r="BL83" s="21"/>
      <c r="BM83" s="21"/>
    </row>
    <row r="84" spans="1:65" ht="15.75">
      <c r="A84" s="27">
        <v>80</v>
      </c>
      <c r="B84" s="28">
        <v>310750</v>
      </c>
      <c r="C84" s="13" t="s">
        <v>878</v>
      </c>
      <c r="D84" s="28" t="s">
        <v>430</v>
      </c>
      <c r="E84" s="28" t="s">
        <v>94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0">
        <f>SUM(F84:BF84)</f>
        <v>0</v>
      </c>
      <c r="BH84" s="16">
        <v>5122</v>
      </c>
      <c r="BI84" s="14">
        <f>BG84/BH84*100000</f>
        <v>0</v>
      </c>
      <c r="BJ84" s="18" t="str">
        <f>IF(BI84=0,"Silencioso",IF(AND(BI84&gt;0,BI84&lt;100),"Baixa",IF(AND(BI84&gt;=100,BI84&lt;300),"Média",IF(AND(BI84&gt;=300,BI84&lt;500),"Alta",IF(BI84&gt;=500,"Muito Alta","Avaliar")))))</f>
        <v>Silencioso</v>
      </c>
      <c r="BK84" s="3" t="s">
        <v>885</v>
      </c>
      <c r="BL84" s="21"/>
      <c r="BM84" s="21"/>
    </row>
    <row r="85" spans="1:65" ht="15.75">
      <c r="A85" s="27">
        <v>81</v>
      </c>
      <c r="B85" s="28">
        <v>310760</v>
      </c>
      <c r="C85" s="13" t="s">
        <v>877</v>
      </c>
      <c r="D85" s="28" t="s">
        <v>570</v>
      </c>
      <c r="E85" s="28" t="s">
        <v>95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0">
        <f>SUM(F85:BF85)</f>
        <v>0</v>
      </c>
      <c r="BH85" s="16">
        <v>5243</v>
      </c>
      <c r="BI85" s="14">
        <f>BG85/BH85*100000</f>
        <v>0</v>
      </c>
      <c r="BJ85" s="18" t="str">
        <f>IF(BI85=0,"Silencioso",IF(AND(BI85&gt;0,BI85&lt;100),"Baixa",IF(AND(BI85&gt;=100,BI85&lt;300),"Média",IF(AND(BI85&gt;=300,BI85&lt;500),"Alta",IF(BI85&gt;=500,"Muito Alta","Avaliar")))))</f>
        <v>Silencioso</v>
      </c>
      <c r="BK85" s="3" t="s">
        <v>885</v>
      </c>
      <c r="BL85" s="21"/>
      <c r="BM85" s="21"/>
    </row>
    <row r="86" spans="1:65" ht="15.75">
      <c r="A86" s="27">
        <v>82</v>
      </c>
      <c r="B86" s="28">
        <v>310770</v>
      </c>
      <c r="C86" s="13" t="s">
        <v>871</v>
      </c>
      <c r="D86" s="28" t="s">
        <v>373</v>
      </c>
      <c r="E86" s="28" t="s">
        <v>96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1</v>
      </c>
      <c r="T86" s="28">
        <v>1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0">
        <f>SUM(F86:BF86)</f>
        <v>2</v>
      </c>
      <c r="BH86" s="16">
        <v>7991</v>
      </c>
      <c r="BI86" s="14">
        <f>BG86/BH86*100000</f>
        <v>25.028156676260792</v>
      </c>
      <c r="BJ86" s="18" t="str">
        <f>IF(BI86=0,"Silencioso",IF(AND(BI86&gt;0,BI86&lt;100),"Baixa",IF(AND(BI86&gt;=100,BI86&lt;300),"Média",IF(AND(BI86&gt;=300,BI86&lt;500),"Alta",IF(BI86&gt;=500,"Muito Alta","Avaliar")))))</f>
        <v>Baixa</v>
      </c>
      <c r="BK86" s="3" t="s">
        <v>885</v>
      </c>
      <c r="BL86" s="21"/>
      <c r="BM86" s="21"/>
    </row>
    <row r="87" spans="1:65" ht="15.75">
      <c r="A87" s="27">
        <v>83</v>
      </c>
      <c r="B87" s="28">
        <v>310780</v>
      </c>
      <c r="C87" s="13" t="s">
        <v>873</v>
      </c>
      <c r="D87" s="28" t="s">
        <v>228</v>
      </c>
      <c r="E87" s="28" t="s">
        <v>97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0">
        <f>SUM(F87:BF87)</f>
        <v>0</v>
      </c>
      <c r="BH87" s="16">
        <v>2702</v>
      </c>
      <c r="BI87" s="14">
        <f>BG87/BH87*100000</f>
        <v>0</v>
      </c>
      <c r="BJ87" s="18" t="str">
        <f>IF(BI87=0,"Silencioso",IF(AND(BI87&gt;0,BI87&lt;100),"Baixa",IF(AND(BI87&gt;=100,BI87&lt;300),"Média",IF(AND(BI87&gt;=300,BI87&lt;500),"Alta",IF(BI87&gt;=500,"Muito Alta","Avaliar")))))</f>
        <v>Silencioso</v>
      </c>
      <c r="BK87" s="3" t="s">
        <v>885</v>
      </c>
      <c r="BL87" s="21"/>
      <c r="BM87" s="21"/>
    </row>
    <row r="88" spans="1:65" ht="15.75">
      <c r="A88" s="27">
        <v>84</v>
      </c>
      <c r="B88" s="28">
        <v>310790</v>
      </c>
      <c r="C88" s="13" t="s">
        <v>877</v>
      </c>
      <c r="D88" s="28" t="s">
        <v>623</v>
      </c>
      <c r="E88" s="28" t="s">
        <v>98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0">
        <f>SUM(F88:BF88)</f>
        <v>0</v>
      </c>
      <c r="BH88" s="16">
        <v>5455</v>
      </c>
      <c r="BI88" s="14">
        <f>BG88/BH88*100000</f>
        <v>0</v>
      </c>
      <c r="BJ88" s="18" t="str">
        <f>IF(BI88=0,"Silencioso",IF(AND(BI88&gt;0,BI88&lt;100),"Baixa",IF(AND(BI88&gt;=100,BI88&lt;300),"Média",IF(AND(BI88&gt;=300,BI88&lt;500),"Alta",IF(BI88&gt;=500,"Muito Alta","Avaliar")))))</f>
        <v>Silencioso</v>
      </c>
      <c r="BK88" s="3" t="s">
        <v>885</v>
      </c>
      <c r="BL88" s="21"/>
      <c r="BM88" s="21"/>
    </row>
    <row r="89" spans="1:65" ht="15.75">
      <c r="A89" s="27">
        <v>85</v>
      </c>
      <c r="B89" s="28">
        <v>310800</v>
      </c>
      <c r="C89" s="13" t="s">
        <v>875</v>
      </c>
      <c r="D89" s="28" t="s">
        <v>868</v>
      </c>
      <c r="E89" s="28" t="s">
        <v>99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0">
        <f>SUM(F89:BF89)</f>
        <v>0</v>
      </c>
      <c r="BH89" s="16">
        <v>2753</v>
      </c>
      <c r="BI89" s="14">
        <f>BG89/BH89*100000</f>
        <v>0</v>
      </c>
      <c r="BJ89" s="18" t="str">
        <f>IF(BI89=0,"Silencioso",IF(AND(BI89&gt;0,BI89&lt;100),"Baixa",IF(AND(BI89&gt;=100,BI89&lt;300),"Média",IF(AND(BI89&gt;=300,BI89&lt;500),"Alta",IF(BI89&gt;=500,"Muito Alta","Avaliar")))))</f>
        <v>Silencioso</v>
      </c>
      <c r="BK89" s="3" t="s">
        <v>885</v>
      </c>
      <c r="BL89" s="21"/>
      <c r="BM89" s="21"/>
    </row>
    <row r="90" spans="1:65" ht="15.75">
      <c r="A90" s="27">
        <v>86</v>
      </c>
      <c r="B90" s="28">
        <v>310810</v>
      </c>
      <c r="C90" s="13" t="s">
        <v>871</v>
      </c>
      <c r="D90" s="28" t="s">
        <v>80</v>
      </c>
      <c r="E90" s="28" t="s">
        <v>100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0">
        <f>SUM(F90:BF90)</f>
        <v>0</v>
      </c>
      <c r="BH90" s="16">
        <v>2814</v>
      </c>
      <c r="BI90" s="14">
        <f>BG90/BH90*100000</f>
        <v>0</v>
      </c>
      <c r="BJ90" s="18" t="str">
        <f>IF(BI90=0,"Silencioso",IF(AND(BI90&gt;0,BI90&lt;100),"Baixa",IF(AND(BI90&gt;=100,BI90&lt;300),"Média",IF(AND(BI90&gt;=300,BI90&lt;500),"Alta",IF(BI90&gt;=500,"Muito Alta","Avaliar")))))</f>
        <v>Silencioso</v>
      </c>
      <c r="BK90" s="3" t="s">
        <v>885</v>
      </c>
      <c r="BL90" s="21"/>
      <c r="BM90" s="21"/>
    </row>
    <row r="91" spans="1:65" ht="15.75">
      <c r="A91" s="27">
        <v>87</v>
      </c>
      <c r="B91" s="28">
        <v>310820</v>
      </c>
      <c r="C91" s="13" t="s">
        <v>880</v>
      </c>
      <c r="D91" s="28" t="s">
        <v>832</v>
      </c>
      <c r="E91" s="28" t="s">
        <v>101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0">
        <f>SUM(F91:BF91)</f>
        <v>0</v>
      </c>
      <c r="BH91" s="16">
        <v>11658</v>
      </c>
      <c r="BI91" s="14">
        <f>BG91/BH91*100000</f>
        <v>0</v>
      </c>
      <c r="BJ91" s="18" t="str">
        <f>IF(BI91=0,"Silencioso",IF(AND(BI91&gt;0,BI91&lt;100),"Baixa",IF(AND(BI91&gt;=100,BI91&lt;300),"Média",IF(AND(BI91&gt;=300,BI91&lt;500),"Alta",IF(BI91&gt;=500,"Muito Alta","Avaliar")))))</f>
        <v>Silencioso</v>
      </c>
      <c r="BK91" s="3" t="s">
        <v>885</v>
      </c>
      <c r="BL91" s="21"/>
      <c r="BM91" s="21"/>
    </row>
    <row r="92" spans="1:65" ht="15.75">
      <c r="A92" s="27">
        <v>88</v>
      </c>
      <c r="B92" s="28">
        <v>310825</v>
      </c>
      <c r="C92" s="13" t="s">
        <v>881</v>
      </c>
      <c r="D92" s="28" t="s">
        <v>410</v>
      </c>
      <c r="E92" s="28" t="s">
        <v>102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0">
        <f>SUM(F92:BF92)</f>
        <v>0</v>
      </c>
      <c r="BH92" s="16">
        <v>2959</v>
      </c>
      <c r="BI92" s="14">
        <f>BG92/BH92*100000</f>
        <v>0</v>
      </c>
      <c r="BJ92" s="18" t="str">
        <f>IF(BI92=0,"Silencioso",IF(AND(BI92&gt;0,BI92&lt;100),"Baixa",IF(AND(BI92&gt;=100,BI92&lt;300),"Média",IF(AND(BI92&gt;=300,BI92&lt;500),"Alta",IF(BI92&gt;=500,"Muito Alta","Avaliar")))))</f>
        <v>Silencioso</v>
      </c>
      <c r="BK92" s="3" t="s">
        <v>885</v>
      </c>
      <c r="BL92" s="21"/>
      <c r="BM92" s="21"/>
    </row>
    <row r="93" spans="1:65" ht="15.75">
      <c r="A93" s="27">
        <v>89</v>
      </c>
      <c r="B93" s="28">
        <v>310830</v>
      </c>
      <c r="C93" s="13" t="s">
        <v>877</v>
      </c>
      <c r="D93" s="28" t="s">
        <v>623</v>
      </c>
      <c r="E93" s="28" t="s">
        <v>103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0">
        <f>SUM(F93:BF93)</f>
        <v>0</v>
      </c>
      <c r="BH93" s="16">
        <v>42751</v>
      </c>
      <c r="BI93" s="14">
        <f>BG93/BH93*100000</f>
        <v>0</v>
      </c>
      <c r="BJ93" s="18" t="str">
        <f>IF(BI93=0,"Silencioso",IF(AND(BI93&gt;0,BI93&lt;100),"Baixa",IF(AND(BI93&gt;=100,BI93&lt;300),"Média",IF(AND(BI93&gt;=300,BI93&lt;500),"Alta",IF(BI93&gt;=500,"Muito Alta","Avaliar")))))</f>
        <v>Silencioso</v>
      </c>
      <c r="BK93" s="3" t="s">
        <v>886</v>
      </c>
      <c r="BL93" s="21"/>
      <c r="BM93" s="21"/>
    </row>
    <row r="94" spans="1:65" ht="15.75">
      <c r="A94" s="27">
        <v>90</v>
      </c>
      <c r="B94" s="28">
        <v>310840</v>
      </c>
      <c r="C94" s="13" t="s">
        <v>877</v>
      </c>
      <c r="D94" s="28" t="s">
        <v>30</v>
      </c>
      <c r="E94" s="28" t="s">
        <v>104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0">
        <f>SUM(F94:BF94)</f>
        <v>0</v>
      </c>
      <c r="BH94" s="16">
        <v>18438</v>
      </c>
      <c r="BI94" s="14">
        <f>BG94/BH94*100000</f>
        <v>0</v>
      </c>
      <c r="BJ94" s="18" t="str">
        <f>IF(BI94=0,"Silencioso",IF(AND(BI94&gt;0,BI94&lt;100),"Baixa",IF(AND(BI94&gt;=100,BI94&lt;300),"Média",IF(AND(BI94&gt;=300,BI94&lt;500),"Alta",IF(BI94&gt;=500,"Muito Alta","Avaliar")))))</f>
        <v>Silencioso</v>
      </c>
      <c r="BK94" s="3" t="s">
        <v>885</v>
      </c>
      <c r="BL94" s="21"/>
      <c r="BM94" s="21"/>
    </row>
    <row r="95" spans="1:65" ht="15.75">
      <c r="A95" s="27">
        <v>91</v>
      </c>
      <c r="B95" s="28">
        <v>310850</v>
      </c>
      <c r="C95" s="13" t="s">
        <v>881</v>
      </c>
      <c r="D95" s="28" t="s">
        <v>512</v>
      </c>
      <c r="E95" s="28" t="s">
        <v>105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1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0">
        <f>SUM(F95:BF95)</f>
        <v>1</v>
      </c>
      <c r="BH95" s="16">
        <v>3080</v>
      </c>
      <c r="BI95" s="14">
        <f>BG95/BH95*100000</f>
        <v>32.467532467532465</v>
      </c>
      <c r="BJ95" s="18" t="str">
        <f>IF(BI95=0,"Silencioso",IF(AND(BI95&gt;0,BI95&lt;100),"Baixa",IF(AND(BI95&gt;=100,BI95&lt;300),"Média",IF(AND(BI95&gt;=300,BI95&lt;500),"Alta",IF(BI95&gt;=500,"Muito Alta","Avaliar")))))</f>
        <v>Baixa</v>
      </c>
      <c r="BK95" s="3" t="s">
        <v>885</v>
      </c>
      <c r="BL95" s="21"/>
      <c r="BM95" s="21"/>
    </row>
    <row r="96" spans="1:65" ht="15.75">
      <c r="A96" s="27">
        <v>92</v>
      </c>
      <c r="B96" s="28">
        <v>310870</v>
      </c>
      <c r="C96" s="13" t="s">
        <v>878</v>
      </c>
      <c r="D96" s="28" t="s">
        <v>826</v>
      </c>
      <c r="E96" s="28" t="s">
        <v>106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0">
        <f>SUM(F96:BF96)</f>
        <v>0</v>
      </c>
      <c r="BH96" s="16">
        <v>3124</v>
      </c>
      <c r="BI96" s="14">
        <f>BG96/BH96*100000</f>
        <v>0</v>
      </c>
      <c r="BJ96" s="18" t="str">
        <f>IF(BI96=0,"Silencioso",IF(AND(BI96&gt;0,BI96&lt;100),"Baixa",IF(AND(BI96&gt;=100,BI96&lt;300),"Média",IF(AND(BI96&gt;=300,BI96&lt;500),"Alta",IF(BI96&gt;=500,"Muito Alta","Avaliar")))))</f>
        <v>Silencioso</v>
      </c>
      <c r="BK96" s="3" t="s">
        <v>885</v>
      </c>
      <c r="BL96" s="21"/>
      <c r="BM96" s="21"/>
    </row>
    <row r="97" spans="1:65" ht="15.75">
      <c r="A97" s="27">
        <v>93</v>
      </c>
      <c r="B97" s="28">
        <v>310855</v>
      </c>
      <c r="C97" s="13" t="s">
        <v>880</v>
      </c>
      <c r="D97" s="28" t="s">
        <v>572</v>
      </c>
      <c r="E97" s="28" t="s">
        <v>107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0">
        <f>SUM(F97:BF97)</f>
        <v>0</v>
      </c>
      <c r="BH97" s="16">
        <v>3136</v>
      </c>
      <c r="BI97" s="14">
        <f>BG97/BH97*100000</f>
        <v>0</v>
      </c>
      <c r="BJ97" s="18" t="str">
        <f>IF(BI97=0,"Silencioso",IF(AND(BI97&gt;0,BI97&lt;100),"Baixa",IF(AND(BI97&gt;=100,BI97&lt;300),"Média",IF(AND(BI97&gt;=300,BI97&lt;500),"Alta",IF(BI97&gt;=500,"Muito Alta","Avaliar")))))</f>
        <v>Silencioso</v>
      </c>
      <c r="BK97" s="3" t="s">
        <v>885</v>
      </c>
      <c r="BL97" s="21"/>
      <c r="BM97" s="21"/>
    </row>
    <row r="98" spans="1:65" ht="15.75">
      <c r="A98" s="27">
        <v>94</v>
      </c>
      <c r="B98" s="28">
        <v>310860</v>
      </c>
      <c r="C98" s="13" t="s">
        <v>881</v>
      </c>
      <c r="D98" s="28" t="s">
        <v>410</v>
      </c>
      <c r="E98" s="28" t="s">
        <v>108</v>
      </c>
      <c r="F98" s="28">
        <v>1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1</v>
      </c>
      <c r="M98" s="28">
        <v>1</v>
      </c>
      <c r="N98" s="28">
        <v>3</v>
      </c>
      <c r="O98" s="28">
        <v>3</v>
      </c>
      <c r="P98" s="28">
        <v>4</v>
      </c>
      <c r="Q98" s="28">
        <v>4</v>
      </c>
      <c r="R98" s="28">
        <v>4</v>
      </c>
      <c r="S98" s="28">
        <v>4</v>
      </c>
      <c r="T98" s="28">
        <v>2</v>
      </c>
      <c r="U98" s="28">
        <v>3</v>
      </c>
      <c r="V98" s="28">
        <v>0</v>
      </c>
      <c r="W98" s="28">
        <v>1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0">
        <f>SUM(F98:BF98)</f>
        <v>31</v>
      </c>
      <c r="BH98" s="16">
        <v>6350</v>
      </c>
      <c r="BI98" s="14">
        <f>BG98/BH98*100000</f>
        <v>488.18897637795277</v>
      </c>
      <c r="BJ98" s="18" t="str">
        <f>IF(BI98=0,"Silencioso",IF(AND(BI98&gt;0,BI98&lt;100),"Baixa",IF(AND(BI98&gt;=100,BI98&lt;300),"Média",IF(AND(BI98&gt;=300,BI98&lt;500),"Alta",IF(BI98&gt;=500,"Muito Alta","Avaliar")))))</f>
        <v>Alta</v>
      </c>
      <c r="BK98" s="3" t="s">
        <v>885</v>
      </c>
      <c r="BL98" s="21"/>
      <c r="BM98" s="21"/>
    </row>
    <row r="99" spans="1:65" ht="15.75">
      <c r="A99" s="27">
        <v>95</v>
      </c>
      <c r="B99" s="28">
        <v>310890</v>
      </c>
      <c r="C99" s="13" t="s">
        <v>877</v>
      </c>
      <c r="D99" s="28" t="s">
        <v>623</v>
      </c>
      <c r="E99" s="28" t="s">
        <v>109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0">
        <f>SUM(F99:BF99)</f>
        <v>0</v>
      </c>
      <c r="BH99" s="16">
        <v>9575</v>
      </c>
      <c r="BI99" s="14">
        <f>BG99/BH99*100000</f>
        <v>0</v>
      </c>
      <c r="BJ99" s="18" t="str">
        <f>IF(BI99=0,"Silencioso",IF(AND(BI99&gt;0,BI99&lt;100),"Baixa",IF(AND(BI99&gt;=100,BI99&lt;300),"Média",IF(AND(BI99&gt;=300,BI99&lt;500),"Alta",IF(BI99&gt;=500,"Muito Alta","Avaliar")))))</f>
        <v>Silencioso</v>
      </c>
      <c r="BK99" s="3" t="s">
        <v>885</v>
      </c>
      <c r="BL99" s="21"/>
      <c r="BM99" s="21"/>
    </row>
    <row r="100" spans="1:65" ht="15.75">
      <c r="A100" s="27">
        <v>96</v>
      </c>
      <c r="B100" s="28">
        <v>310880</v>
      </c>
      <c r="C100" s="13" t="s">
        <v>873</v>
      </c>
      <c r="D100" s="28" t="s">
        <v>228</v>
      </c>
      <c r="E100" s="28" t="s">
        <v>110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0">
        <f>SUM(F100:BF100)</f>
        <v>0</v>
      </c>
      <c r="BH100" s="16">
        <v>71265</v>
      </c>
      <c r="BI100" s="14">
        <f>BG100/BH100*100000</f>
        <v>0</v>
      </c>
      <c r="BJ100" s="18" t="str">
        <f>IF(BI100=0,"Silencioso",IF(AND(BI100&gt;0,BI100&lt;100),"Baixa",IF(AND(BI100&gt;=100,BI100&lt;300),"Média",IF(AND(BI100&gt;=300,BI100&lt;500),"Alta",IF(BI100&gt;=500,"Muito Alta","Avaliar")))))</f>
        <v>Silencioso</v>
      </c>
      <c r="BK100" s="3" t="s">
        <v>887</v>
      </c>
      <c r="BL100" s="21"/>
      <c r="BM100" s="21"/>
    </row>
    <row r="101" spans="1:65" ht="15.75">
      <c r="A101" s="27">
        <v>97</v>
      </c>
      <c r="B101" s="28">
        <v>310900</v>
      </c>
      <c r="C101" s="13" t="s">
        <v>871</v>
      </c>
      <c r="D101" s="28" t="s">
        <v>80</v>
      </c>
      <c r="E101" s="28" t="s">
        <v>111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0">
        <f>SUM(F101:BF101)</f>
        <v>0</v>
      </c>
      <c r="BH101" s="16">
        <v>3310</v>
      </c>
      <c r="BI101" s="14">
        <f>BG101/BH101*100000</f>
        <v>0</v>
      </c>
      <c r="BJ101" s="18" t="str">
        <f>IF(BI101=0,"Silencioso",IF(AND(BI101&gt;0,BI101&lt;100),"Baixa",IF(AND(BI101&gt;=100,BI101&lt;300),"Média",IF(AND(BI101&gt;=300,BI101&lt;500),"Alta",IF(BI101&gt;=500,"Muito Alta","Avaliar")))))</f>
        <v>Silencioso</v>
      </c>
      <c r="BK101" s="3" t="s">
        <v>885</v>
      </c>
      <c r="BL101" s="21"/>
      <c r="BM101" s="21"/>
    </row>
    <row r="102" spans="1:65" ht="15.75">
      <c r="A102" s="27">
        <v>98</v>
      </c>
      <c r="B102" s="28">
        <v>310910</v>
      </c>
      <c r="C102" s="13" t="s">
        <v>877</v>
      </c>
      <c r="D102" s="28" t="s">
        <v>623</v>
      </c>
      <c r="E102" s="28" t="s">
        <v>112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0">
        <f>SUM(F102:BF102)</f>
        <v>0</v>
      </c>
      <c r="BH102" s="16">
        <v>3343</v>
      </c>
      <c r="BI102" s="14">
        <f>BG102/BH102*100000</f>
        <v>0</v>
      </c>
      <c r="BJ102" s="18" t="str">
        <f>IF(BI102=0,"Silencioso",IF(AND(BI102&gt;0,BI102&lt;100),"Baixa",IF(AND(BI102&gt;=100,BI102&lt;300),"Média",IF(AND(BI102&gt;=300,BI102&lt;500),"Alta",IF(BI102&gt;=500,"Muito Alta","Avaliar")))))</f>
        <v>Silencioso</v>
      </c>
      <c r="BK102" s="3" t="s">
        <v>885</v>
      </c>
      <c r="BL102" s="21"/>
      <c r="BM102" s="21"/>
    </row>
    <row r="103" spans="1:65" ht="15.75">
      <c r="A103" s="27">
        <v>99</v>
      </c>
      <c r="B103" s="28">
        <v>310920</v>
      </c>
      <c r="C103" s="13" t="s">
        <v>871</v>
      </c>
      <c r="D103" s="28" t="s">
        <v>795</v>
      </c>
      <c r="E103" s="28" t="s">
        <v>113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0">
        <f>SUM(F103:BF103)</f>
        <v>0</v>
      </c>
      <c r="BH103" s="16">
        <v>3433</v>
      </c>
      <c r="BI103" s="14">
        <f>BG103/BH103*100000</f>
        <v>0</v>
      </c>
      <c r="BJ103" s="18" t="str">
        <f>IF(BI103=0,"Silencioso",IF(AND(BI103&gt;0,BI103&lt;100),"Baixa",IF(AND(BI103&gt;=100,BI103&lt;300),"Média",IF(AND(BI103&gt;=300,BI103&lt;500),"Alta",IF(BI103&gt;=500,"Muito Alta","Avaliar")))))</f>
        <v>Silencioso</v>
      </c>
      <c r="BK103" s="3" t="s">
        <v>885</v>
      </c>
      <c r="BL103" s="21"/>
      <c r="BM103" s="21"/>
    </row>
    <row r="104" spans="1:65" ht="15.75">
      <c r="A104" s="27">
        <v>100</v>
      </c>
      <c r="B104" s="28">
        <v>310925</v>
      </c>
      <c r="C104" s="13" t="s">
        <v>873</v>
      </c>
      <c r="D104" s="28" t="s">
        <v>228</v>
      </c>
      <c r="E104" s="28" t="s">
        <v>114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0">
        <f>SUM(F104:BF104)</f>
        <v>0</v>
      </c>
      <c r="BH104" s="16">
        <v>6933</v>
      </c>
      <c r="BI104" s="14">
        <f>BG104/BH104*100000</f>
        <v>0</v>
      </c>
      <c r="BJ104" s="18" t="str">
        <f>IF(BI104=0,"Silencioso",IF(AND(BI104&gt;0,BI104&lt;100),"Baixa",IF(AND(BI104&gt;=100,BI104&lt;300),"Média",IF(AND(BI104&gt;=300,BI104&lt;500),"Alta",IF(BI104&gt;=500,"Muito Alta","Avaliar")))))</f>
        <v>Silencioso</v>
      </c>
      <c r="BK104" s="3" t="s">
        <v>885</v>
      </c>
      <c r="BL104" s="21"/>
      <c r="BM104" s="21"/>
    </row>
    <row r="105" spans="1:65" ht="15.75">
      <c r="A105" s="27">
        <v>101</v>
      </c>
      <c r="B105" s="28">
        <v>310930</v>
      </c>
      <c r="C105" s="13" t="s">
        <v>880</v>
      </c>
      <c r="D105" s="28" t="s">
        <v>832</v>
      </c>
      <c r="E105" s="28" t="s">
        <v>115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0">
        <f>SUM(F105:BF105)</f>
        <v>0</v>
      </c>
      <c r="BH105" s="16">
        <v>3469</v>
      </c>
      <c r="BI105" s="14">
        <f>BG105/BH105*100000</f>
        <v>0</v>
      </c>
      <c r="BJ105" s="18" t="str">
        <f>IF(BI105=0,"Silencioso",IF(AND(BI105&gt;0,BI105&lt;100),"Baixa",IF(AND(BI105&gt;=100,BI105&lt;300),"Média",IF(AND(BI105&gt;=300,BI105&lt;500),"Alta",IF(BI105&gt;=500,"Muito Alta","Avaliar")))))</f>
        <v>Silencioso</v>
      </c>
      <c r="BK105" s="3" t="s">
        <v>885</v>
      </c>
      <c r="BL105" s="21"/>
      <c r="BM105" s="21"/>
    </row>
    <row r="106" spans="1:65" ht="15.75">
      <c r="A106" s="27">
        <v>102</v>
      </c>
      <c r="B106" s="28">
        <v>310940</v>
      </c>
      <c r="C106" s="13" t="s">
        <v>881</v>
      </c>
      <c r="D106" s="28" t="s">
        <v>609</v>
      </c>
      <c r="E106" s="28" t="s">
        <v>116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0">
        <f>SUM(F106:BF106)</f>
        <v>0</v>
      </c>
      <c r="BH106" s="16">
        <v>6952</v>
      </c>
      <c r="BI106" s="14">
        <f>BG106/BH106*100000</f>
        <v>0</v>
      </c>
      <c r="BJ106" s="18" t="str">
        <f>IF(BI106=0,"Silencioso",IF(AND(BI106&gt;0,BI106&lt;100),"Baixa",IF(AND(BI106&gt;=100,BI106&lt;300),"Média",IF(AND(BI106&gt;=300,BI106&lt;500),"Alta",IF(BI106&gt;=500,"Muito Alta","Avaliar")))))</f>
        <v>Silencioso</v>
      </c>
      <c r="BK106" s="3" t="s">
        <v>885</v>
      </c>
      <c r="BL106" s="21"/>
      <c r="BM106" s="21"/>
    </row>
    <row r="107" spans="1:65" ht="15.75">
      <c r="A107" s="27">
        <v>103</v>
      </c>
      <c r="B107" s="28">
        <v>310945</v>
      </c>
      <c r="C107" s="13" t="s">
        <v>880</v>
      </c>
      <c r="D107" s="28" t="s">
        <v>832</v>
      </c>
      <c r="E107" s="28" t="s">
        <v>117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0">
        <f>SUM(F107:BF107)</f>
        <v>0</v>
      </c>
      <c r="BH107" s="16">
        <v>3547</v>
      </c>
      <c r="BI107" s="14">
        <f>BG107/BH107*100000</f>
        <v>0</v>
      </c>
      <c r="BJ107" s="18" t="str">
        <f>IF(BI107=0,"Silencioso",IF(AND(BI107&gt;0,BI107&lt;100),"Baixa",IF(AND(BI107&gt;=100,BI107&lt;300),"Média",IF(AND(BI107&gt;=300,BI107&lt;500),"Alta",IF(BI107&gt;=500,"Muito Alta","Avaliar")))))</f>
        <v>Silencioso</v>
      </c>
      <c r="BK107" s="3" t="s">
        <v>885</v>
      </c>
      <c r="BL107" s="21"/>
      <c r="BM107" s="21"/>
    </row>
    <row r="108" spans="1:65" ht="15.75">
      <c r="A108" s="27">
        <v>104</v>
      </c>
      <c r="B108" s="28">
        <v>310950</v>
      </c>
      <c r="C108" s="13" t="s">
        <v>877</v>
      </c>
      <c r="D108" s="28" t="s">
        <v>30</v>
      </c>
      <c r="E108" s="28" t="s">
        <v>118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0">
        <f>SUM(F108:BF108)</f>
        <v>0</v>
      </c>
      <c r="BH108" s="16">
        <v>3560</v>
      </c>
      <c r="BI108" s="14">
        <f>BG108/BH108*100000</f>
        <v>0</v>
      </c>
      <c r="BJ108" s="18" t="str">
        <f>IF(BI108=0,"Silencioso",IF(AND(BI108&gt;0,BI108&lt;100),"Baixa",IF(AND(BI108&gt;=100,BI108&lt;300),"Média",IF(AND(BI108&gt;=300,BI108&lt;500),"Alta",IF(BI108&gt;=500,"Muito Alta","Avaliar")))))</f>
        <v>Silencioso</v>
      </c>
      <c r="BK108" s="3" t="s">
        <v>885</v>
      </c>
      <c r="BL108" s="21"/>
      <c r="BM108" s="21"/>
    </row>
    <row r="109" spans="1:65" ht="15.75">
      <c r="A109" s="27">
        <v>105</v>
      </c>
      <c r="B109" s="28">
        <v>310960</v>
      </c>
      <c r="C109" s="13" t="s">
        <v>871</v>
      </c>
      <c r="D109" s="28" t="s">
        <v>795</v>
      </c>
      <c r="E109" s="28" t="s">
        <v>119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0">
        <f>SUM(F109:BF109)</f>
        <v>0</v>
      </c>
      <c r="BH109" s="16">
        <v>3676</v>
      </c>
      <c r="BI109" s="14">
        <f>BG109/BH109*100000</f>
        <v>0</v>
      </c>
      <c r="BJ109" s="18" t="str">
        <f>IF(BI109=0,"Silencioso",IF(AND(BI109&gt;0,BI109&lt;100),"Baixa",IF(AND(BI109&gt;=100,BI109&lt;300),"Média",IF(AND(BI109&gt;=300,BI109&lt;500),"Alta",IF(BI109&gt;=500,"Muito Alta","Avaliar")))))</f>
        <v>Silencioso</v>
      </c>
      <c r="BK109" s="3" t="s">
        <v>885</v>
      </c>
      <c r="BL109" s="21"/>
      <c r="BM109" s="21"/>
    </row>
    <row r="110" spans="1:65" ht="15.75">
      <c r="A110" s="27">
        <v>106</v>
      </c>
      <c r="B110" s="28">
        <v>310970</v>
      </c>
      <c r="C110" s="13" t="s">
        <v>877</v>
      </c>
      <c r="D110" s="28" t="s">
        <v>623</v>
      </c>
      <c r="E110" s="28" t="s">
        <v>120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0">
        <f>SUM(F110:BF110)</f>
        <v>0</v>
      </c>
      <c r="BH110" s="16">
        <v>7407</v>
      </c>
      <c r="BI110" s="14">
        <f>BG110/BH110*100000</f>
        <v>0</v>
      </c>
      <c r="BJ110" s="18" t="str">
        <f>IF(BI110=0,"Silencioso",IF(AND(BI110&gt;0,BI110&lt;100),"Baixa",IF(AND(BI110&gt;=100,BI110&lt;300),"Média",IF(AND(BI110&gt;=300,BI110&lt;500),"Alta",IF(BI110&gt;=500,"Muito Alta","Avaliar")))))</f>
        <v>Silencioso</v>
      </c>
      <c r="BK110" s="3" t="s">
        <v>885</v>
      </c>
      <c r="BL110" s="21"/>
      <c r="BM110" s="21"/>
    </row>
    <row r="111" spans="1:65" ht="15.75">
      <c r="A111" s="27">
        <v>107</v>
      </c>
      <c r="B111" s="28">
        <v>310270</v>
      </c>
      <c r="C111" s="13" t="s">
        <v>876</v>
      </c>
      <c r="D111" s="28" t="s">
        <v>579</v>
      </c>
      <c r="E111" s="28" t="s">
        <v>121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0">
        <f>SUM(F111:BF111)</f>
        <v>0</v>
      </c>
      <c r="BH111" s="16">
        <v>3721</v>
      </c>
      <c r="BI111" s="14">
        <f>BG111/BH111*100000</f>
        <v>0</v>
      </c>
      <c r="BJ111" s="18" t="str">
        <f>IF(BI111=0,"Silencioso",IF(AND(BI111&gt;0,BI111&lt;100),"Baixa",IF(AND(BI111&gt;=100,BI111&lt;300),"Média",IF(AND(BI111&gt;=300,BI111&lt;500),"Alta",IF(BI111&gt;=500,"Muito Alta","Avaliar")))))</f>
        <v>Silencioso</v>
      </c>
      <c r="BK111" s="3" t="s">
        <v>885</v>
      </c>
      <c r="BL111" s="21"/>
      <c r="BM111" s="21"/>
    </row>
    <row r="112" spans="1:65" ht="15.75">
      <c r="A112" s="27">
        <v>108</v>
      </c>
      <c r="B112" s="28">
        <v>310980</v>
      </c>
      <c r="C112" s="13" t="s">
        <v>870</v>
      </c>
      <c r="D112" s="28" t="s">
        <v>398</v>
      </c>
      <c r="E112" s="28" t="s">
        <v>122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0">
        <f>SUM(F112:BF112)</f>
        <v>0</v>
      </c>
      <c r="BH112" s="16">
        <v>7481</v>
      </c>
      <c r="BI112" s="14">
        <f>BG112/BH112*100000</f>
        <v>0</v>
      </c>
      <c r="BJ112" s="18" t="str">
        <f>IF(BI112=0,"Silencioso",IF(AND(BI112&gt;0,BI112&lt;100),"Baixa",IF(AND(BI112&gt;=100,BI112&lt;300),"Média",IF(AND(BI112&gt;=300,BI112&lt;500),"Alta",IF(BI112&gt;=500,"Muito Alta","Avaliar")))))</f>
        <v>Silencioso</v>
      </c>
      <c r="BK112" s="3" t="s">
        <v>885</v>
      </c>
      <c r="BL112" s="21"/>
      <c r="BM112" s="21"/>
    </row>
    <row r="113" spans="1:65" ht="15.75">
      <c r="A113" s="27">
        <v>109</v>
      </c>
      <c r="B113" s="28">
        <v>310990</v>
      </c>
      <c r="C113" s="13" t="s">
        <v>871</v>
      </c>
      <c r="D113" s="28" t="s">
        <v>795</v>
      </c>
      <c r="E113" s="28" t="s">
        <v>123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0">
        <f>SUM(F113:BF113)</f>
        <v>0</v>
      </c>
      <c r="BH113" s="16">
        <v>3810</v>
      </c>
      <c r="BI113" s="14">
        <f>BG113/BH113*100000</f>
        <v>0</v>
      </c>
      <c r="BJ113" s="18" t="str">
        <f>IF(BI113=0,"Silencioso",IF(AND(BI113&gt;0,BI113&lt;100),"Baixa",IF(AND(BI113&gt;=100,BI113&lt;300),"Média",IF(AND(BI113&gt;=300,BI113&lt;500),"Alta",IF(BI113&gt;=500,"Muito Alta","Avaliar")))))</f>
        <v>Silencioso</v>
      </c>
      <c r="BK113" s="3" t="s">
        <v>885</v>
      </c>
      <c r="BL113" s="21"/>
      <c r="BM113" s="21"/>
    </row>
    <row r="114" spans="1:65" ht="15.75">
      <c r="A114" s="27">
        <v>110</v>
      </c>
      <c r="B114" s="28">
        <v>311000</v>
      </c>
      <c r="C114" s="13" t="s">
        <v>871</v>
      </c>
      <c r="D114" s="28" t="s">
        <v>80</v>
      </c>
      <c r="E114" s="28" t="s">
        <v>124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2</v>
      </c>
      <c r="Y114" s="28">
        <v>1</v>
      </c>
      <c r="Z114" s="28">
        <v>2</v>
      </c>
      <c r="AA114" s="28">
        <v>0</v>
      </c>
      <c r="AB114" s="28">
        <v>0</v>
      </c>
      <c r="AC114" s="28">
        <v>0</v>
      </c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0">
        <f>SUM(F114:BF114)</f>
        <v>5</v>
      </c>
      <c r="BH114" s="16">
        <v>3818</v>
      </c>
      <c r="BI114" s="14">
        <f>BG114/BH114*100000</f>
        <v>130.95861707700368</v>
      </c>
      <c r="BJ114" s="18" t="str">
        <f>IF(BI114=0,"Silencioso",IF(AND(BI114&gt;0,BI114&lt;100),"Baixa",IF(AND(BI114&gt;=100,BI114&lt;300),"Média",IF(AND(BI114&gt;=300,BI114&lt;500),"Alta",IF(BI114&gt;=500,"Muito Alta","Avaliar")))))</f>
        <v>Média</v>
      </c>
      <c r="BK114" s="3" t="s">
        <v>885</v>
      </c>
      <c r="BL114" s="21"/>
      <c r="BM114" s="21"/>
    </row>
    <row r="115" spans="1:65" ht="15.75">
      <c r="A115" s="27">
        <v>111</v>
      </c>
      <c r="B115" s="28">
        <v>311010</v>
      </c>
      <c r="C115" s="13" t="s">
        <v>878</v>
      </c>
      <c r="D115" s="28" t="s">
        <v>466</v>
      </c>
      <c r="E115" s="28" t="s">
        <v>125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0">
        <f>SUM(F115:BF115)</f>
        <v>0</v>
      </c>
      <c r="BH115" s="16">
        <v>3904</v>
      </c>
      <c r="BI115" s="14">
        <f>BG115/BH115*100000</f>
        <v>0</v>
      </c>
      <c r="BJ115" s="18" t="str">
        <f>IF(BI115=0,"Silencioso",IF(AND(BI115&gt;0,BI115&lt;100),"Baixa",IF(AND(BI115&gt;=100,BI115&lt;300),"Média",IF(AND(BI115&gt;=300,BI115&lt;500),"Alta",IF(BI115&gt;=500,"Muito Alta","Avaliar")))))</f>
        <v>Silencioso</v>
      </c>
      <c r="BK115" s="3" t="s">
        <v>885</v>
      </c>
      <c r="BL115" s="21"/>
      <c r="BM115" s="21"/>
    </row>
    <row r="116" spans="1:65" ht="15.75">
      <c r="A116" s="27">
        <v>112</v>
      </c>
      <c r="B116" s="28">
        <v>311020</v>
      </c>
      <c r="C116" s="13" t="s">
        <v>872</v>
      </c>
      <c r="D116" s="28" t="s">
        <v>617</v>
      </c>
      <c r="E116" s="28" t="s">
        <v>126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0">
        <f>SUM(F116:BF116)</f>
        <v>0</v>
      </c>
      <c r="BH116" s="16">
        <v>8029</v>
      </c>
      <c r="BI116" s="14">
        <f>BG116/BH116*100000</f>
        <v>0</v>
      </c>
      <c r="BJ116" s="18" t="str">
        <f>IF(BI116=0,"Silencioso",IF(AND(BI116&gt;0,BI116&lt;100),"Baixa",IF(AND(BI116&gt;=100,BI116&lt;300),"Média",IF(AND(BI116&gt;=300,BI116&lt;500),"Alta",IF(BI116&gt;=500,"Muito Alta","Avaliar")))))</f>
        <v>Silencioso</v>
      </c>
      <c r="BK116" s="3" t="s">
        <v>885</v>
      </c>
      <c r="BL116" s="21"/>
      <c r="BM116" s="21"/>
    </row>
    <row r="117" spans="1:65" ht="15.75">
      <c r="A117" s="27">
        <v>113</v>
      </c>
      <c r="B117" s="28">
        <v>311030</v>
      </c>
      <c r="C117" s="13" t="s">
        <v>877</v>
      </c>
      <c r="D117" s="28" t="s">
        <v>623</v>
      </c>
      <c r="E117" s="28" t="s">
        <v>127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0">
        <f>SUM(F117:BF117)</f>
        <v>0</v>
      </c>
      <c r="BH117" s="16">
        <v>4140</v>
      </c>
      <c r="BI117" s="14">
        <f>BG117/BH117*100000</f>
        <v>0</v>
      </c>
      <c r="BJ117" s="18" t="str">
        <f>IF(BI117=0,"Silencioso",IF(AND(BI117&gt;0,BI117&lt;100),"Baixa",IF(AND(BI117&gt;=100,BI117&lt;300),"Média",IF(AND(BI117&gt;=300,BI117&lt;500),"Alta",IF(BI117&gt;=500,"Muito Alta","Avaliar")))))</f>
        <v>Silencioso</v>
      </c>
      <c r="BK117" s="3" t="s">
        <v>885</v>
      </c>
      <c r="BL117" s="21"/>
      <c r="BM117" s="21"/>
    </row>
    <row r="118" spans="1:65" ht="15.75">
      <c r="A118" s="27">
        <v>114</v>
      </c>
      <c r="B118" s="28">
        <v>311040</v>
      </c>
      <c r="C118" s="13" t="s">
        <v>875</v>
      </c>
      <c r="D118" s="28" t="s">
        <v>262</v>
      </c>
      <c r="E118" s="28" t="s">
        <v>128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0">
        <f>SUM(F118:BF118)</f>
        <v>0</v>
      </c>
      <c r="BH118" s="16">
        <v>4183</v>
      </c>
      <c r="BI118" s="14">
        <f>BG118/BH118*100000</f>
        <v>0</v>
      </c>
      <c r="BJ118" s="18" t="str">
        <f>IF(BI118=0,"Silencioso",IF(AND(BI118&gt;0,BI118&lt;100),"Baixa",IF(AND(BI118&gt;=100,BI118&lt;300),"Média",IF(AND(BI118&gt;=300,BI118&lt;500),"Alta",IF(BI118&gt;=500,"Muito Alta","Avaliar")))))</f>
        <v>Silencioso</v>
      </c>
      <c r="BK118" s="3" t="s">
        <v>885</v>
      </c>
      <c r="BL118" s="21"/>
      <c r="BM118" s="21"/>
    </row>
    <row r="119" spans="1:65" ht="15.75">
      <c r="A119" s="27">
        <v>115</v>
      </c>
      <c r="B119" s="28">
        <v>311050</v>
      </c>
      <c r="C119" s="13" t="s">
        <v>877</v>
      </c>
      <c r="D119" s="28" t="s">
        <v>623</v>
      </c>
      <c r="E119" s="28" t="s">
        <v>129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0">
        <f>SUM(F119:BF119)</f>
        <v>0</v>
      </c>
      <c r="BH119" s="16">
        <v>8508</v>
      </c>
      <c r="BI119" s="14">
        <f>BG119/BH119*100000</f>
        <v>0</v>
      </c>
      <c r="BJ119" s="18" t="str">
        <f>IF(BI119=0,"Silencioso",IF(AND(BI119&gt;0,BI119&lt;100),"Baixa",IF(AND(BI119&gt;=100,BI119&lt;300),"Média",IF(AND(BI119&gt;=300,BI119&lt;500),"Alta",IF(BI119&gt;=500,"Muito Alta","Avaliar")))))</f>
        <v>Silencioso</v>
      </c>
      <c r="BK119" s="3" t="s">
        <v>885</v>
      </c>
      <c r="BL119" s="21"/>
      <c r="BM119" s="21"/>
    </row>
    <row r="120" spans="1:65" ht="15.75">
      <c r="A120" s="27">
        <v>116</v>
      </c>
      <c r="B120" s="28">
        <v>311060</v>
      </c>
      <c r="C120" s="13" t="s">
        <v>877</v>
      </c>
      <c r="D120" s="28" t="s">
        <v>623</v>
      </c>
      <c r="E120" s="28" t="s">
        <v>130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0">
        <f>SUM(F120:BF120)</f>
        <v>0</v>
      </c>
      <c r="BH120" s="16">
        <v>8601</v>
      </c>
      <c r="BI120" s="14">
        <f>BG120/BH120*100000</f>
        <v>0</v>
      </c>
      <c r="BJ120" s="18" t="str">
        <f>IF(BI120=0,"Silencioso",IF(AND(BI120&gt;0,BI120&lt;100),"Baixa",IF(AND(BI120&gt;=100,BI120&lt;300),"Média",IF(AND(BI120&gt;=300,BI120&lt;500),"Alta",IF(BI120&gt;=500,"Muito Alta","Avaliar")))))</f>
        <v>Silencioso</v>
      </c>
      <c r="BK120" s="3" t="s">
        <v>885</v>
      </c>
      <c r="BL120" s="21"/>
      <c r="BM120" s="21"/>
    </row>
    <row r="121" spans="1:65" ht="15.75">
      <c r="A121" s="27">
        <v>117</v>
      </c>
      <c r="B121" s="28">
        <v>311070</v>
      </c>
      <c r="C121" s="13" t="s">
        <v>877</v>
      </c>
      <c r="D121" s="28" t="s">
        <v>840</v>
      </c>
      <c r="E121" s="28" t="s">
        <v>131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0">
        <f>SUM(F121:BF121)</f>
        <v>0</v>
      </c>
      <c r="BH121" s="16">
        <v>4314</v>
      </c>
      <c r="BI121" s="14">
        <f>BG121/BH121*100000</f>
        <v>0</v>
      </c>
      <c r="BJ121" s="18" t="str">
        <f>IF(BI121=0,"Silencioso",IF(AND(BI121&gt;0,BI121&lt;100),"Baixa",IF(AND(BI121&gt;=100,BI121&lt;300),"Média",IF(AND(BI121&gt;=300,BI121&lt;500),"Alta",IF(BI121&gt;=500,"Muito Alta","Avaliar")))))</f>
        <v>Silencioso</v>
      </c>
      <c r="BK121" s="3" t="s">
        <v>885</v>
      </c>
      <c r="BL121" s="21"/>
      <c r="BM121" s="21"/>
    </row>
    <row r="122" spans="1:65" ht="15.75">
      <c r="A122" s="27">
        <v>118</v>
      </c>
      <c r="B122" s="28">
        <v>311080</v>
      </c>
      <c r="C122" s="13" t="s">
        <v>876</v>
      </c>
      <c r="D122" s="28" t="s">
        <v>811</v>
      </c>
      <c r="E122" s="28" t="s">
        <v>132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0">
        <f>SUM(F122:BF122)</f>
        <v>0</v>
      </c>
      <c r="BH122" s="16">
        <v>17393</v>
      </c>
      <c r="BI122" s="14">
        <f>BG122/BH122*100000</f>
        <v>0</v>
      </c>
      <c r="BJ122" s="18" t="str">
        <f>IF(BI122=0,"Silencioso",IF(AND(BI122&gt;0,BI122&lt;100),"Baixa",IF(AND(BI122&gt;=100,BI122&lt;300),"Média",IF(AND(BI122&gt;=300,BI122&lt;500),"Alta",IF(BI122&gt;=500,"Muito Alta","Avaliar")))))</f>
        <v>Silencioso</v>
      </c>
      <c r="BK122" s="3" t="s">
        <v>885</v>
      </c>
      <c r="BL122" s="21"/>
      <c r="BM122" s="21"/>
    </row>
    <row r="123" spans="1:65" ht="15.75">
      <c r="A123" s="27">
        <v>119</v>
      </c>
      <c r="B123" s="28">
        <v>311090</v>
      </c>
      <c r="C123" s="13" t="s">
        <v>877</v>
      </c>
      <c r="D123" s="28" t="s">
        <v>840</v>
      </c>
      <c r="E123" s="28" t="s">
        <v>133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0">
        <f>SUM(F123:BF123)</f>
        <v>0</v>
      </c>
      <c r="BH123" s="16">
        <v>4389</v>
      </c>
      <c r="BI123" s="14">
        <f>BG123/BH123*100000</f>
        <v>0</v>
      </c>
      <c r="BJ123" s="18" t="str">
        <f>IF(BI123=0,"Silencioso",IF(AND(BI123&gt;0,BI123&lt;100),"Baixa",IF(AND(BI123&gt;=100,BI123&lt;300),"Média",IF(AND(BI123&gt;=300,BI123&lt;500),"Alta",IF(BI123&gt;=500,"Muito Alta","Avaliar")))))</f>
        <v>Silencioso</v>
      </c>
      <c r="BK123" s="3" t="s">
        <v>885</v>
      </c>
      <c r="BL123" s="21"/>
      <c r="BM123" s="21"/>
    </row>
    <row r="124" spans="1:65" ht="15.75">
      <c r="A124" s="27">
        <v>120</v>
      </c>
      <c r="B124" s="28">
        <v>311100</v>
      </c>
      <c r="C124" s="13" t="s">
        <v>877</v>
      </c>
      <c r="D124" s="28" t="s">
        <v>30</v>
      </c>
      <c r="E124" s="28" t="s">
        <v>134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0">
        <f>SUM(F124:BF124)</f>
        <v>0</v>
      </c>
      <c r="BH124" s="16">
        <v>8941</v>
      </c>
      <c r="BI124" s="14">
        <f>BG124/BH124*100000</f>
        <v>0</v>
      </c>
      <c r="BJ124" s="18" t="str">
        <f>IF(BI124=0,"Silencioso",IF(AND(BI124&gt;0,BI124&lt;100),"Baixa",IF(AND(BI124&gt;=100,BI124&lt;300),"Média",IF(AND(BI124&gt;=300,BI124&lt;500),"Alta",IF(BI124&gt;=500,"Muito Alta","Avaliar")))))</f>
        <v>Silencioso</v>
      </c>
      <c r="BK124" s="3" t="s">
        <v>885</v>
      </c>
      <c r="BL124" s="21"/>
      <c r="BM124" s="21"/>
    </row>
    <row r="125" spans="1:65" ht="15.75">
      <c r="A125" s="27">
        <v>121</v>
      </c>
      <c r="B125" s="28">
        <v>311110</v>
      </c>
      <c r="C125" s="13" t="s">
        <v>870</v>
      </c>
      <c r="D125" s="28" t="s">
        <v>398</v>
      </c>
      <c r="E125" s="28" t="s">
        <v>135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0">
        <f>SUM(F125:BF125)</f>
        <v>0</v>
      </c>
      <c r="BH125" s="16">
        <v>49942</v>
      </c>
      <c r="BI125" s="14">
        <f>BG125/BH125*100000</f>
        <v>0</v>
      </c>
      <c r="BJ125" s="18" t="str">
        <f>IF(BI125=0,"Silencioso",IF(AND(BI125&gt;0,BI125&lt;100),"Baixa",IF(AND(BI125&gt;=100,BI125&lt;300),"Média",IF(AND(BI125&gt;=300,BI125&lt;500),"Alta",IF(BI125&gt;=500,"Muito Alta","Avaliar")))))</f>
        <v>Silencioso</v>
      </c>
      <c r="BK125" s="3" t="s">
        <v>886</v>
      </c>
      <c r="BL125" s="21"/>
      <c r="BM125" s="21"/>
    </row>
    <row r="126" spans="1:65" ht="15.75">
      <c r="A126" s="27">
        <v>122</v>
      </c>
      <c r="B126" s="28">
        <v>311115</v>
      </c>
      <c r="C126" s="13" t="s">
        <v>881</v>
      </c>
      <c r="D126" s="28" t="s">
        <v>410</v>
      </c>
      <c r="E126" s="28" t="s">
        <v>136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0">
        <f>SUM(F126:BF126)</f>
        <v>0</v>
      </c>
      <c r="BH126" s="16">
        <v>4673</v>
      </c>
      <c r="BI126" s="14">
        <f>BG126/BH126*100000</f>
        <v>0</v>
      </c>
      <c r="BJ126" s="18" t="str">
        <f>IF(BI126=0,"Silencioso",IF(AND(BI126&gt;0,BI126&lt;100),"Baixa",IF(AND(BI126&gt;=100,BI126&lt;300),"Média",IF(AND(BI126&gt;=300,BI126&lt;500),"Alta",IF(BI126&gt;=500,"Muito Alta","Avaliar")))))</f>
        <v>Silencioso</v>
      </c>
      <c r="BK126" s="3" t="s">
        <v>885</v>
      </c>
      <c r="BL126" s="21"/>
      <c r="BM126" s="21"/>
    </row>
    <row r="127" spans="1:65" ht="15.75">
      <c r="A127" s="27">
        <v>123</v>
      </c>
      <c r="B127" s="28">
        <v>311120</v>
      </c>
      <c r="C127" s="13" t="s">
        <v>875</v>
      </c>
      <c r="D127" s="28" t="s">
        <v>262</v>
      </c>
      <c r="E127" s="28" t="s">
        <v>137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2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0">
        <f>SUM(F127:BF127)</f>
        <v>2</v>
      </c>
      <c r="BH127" s="16">
        <v>4674</v>
      </c>
      <c r="BI127" s="14">
        <f>BG127/BH127*100000</f>
        <v>42.78990158322636</v>
      </c>
      <c r="BJ127" s="18" t="str">
        <f>IF(BI127=0,"Silencioso",IF(AND(BI127&gt;0,BI127&lt;100),"Baixa",IF(AND(BI127&gt;=100,BI127&lt;300),"Média",IF(AND(BI127&gt;=300,BI127&lt;500),"Alta",IF(BI127&gt;=500,"Muito Alta","Avaliar")))))</f>
        <v>Baixa</v>
      </c>
      <c r="BK127" s="3" t="s">
        <v>885</v>
      </c>
      <c r="BL127" s="21"/>
      <c r="BM127" s="21"/>
    </row>
    <row r="128" spans="1:65" ht="15.75">
      <c r="A128" s="27">
        <v>124</v>
      </c>
      <c r="B128" s="28">
        <v>311130</v>
      </c>
      <c r="C128" s="13" t="s">
        <v>877</v>
      </c>
      <c r="D128" s="28" t="s">
        <v>30</v>
      </c>
      <c r="E128" s="28" t="s">
        <v>138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0">
        <f>SUM(F128:BF128)</f>
        <v>0</v>
      </c>
      <c r="BH128" s="16">
        <v>4705</v>
      </c>
      <c r="BI128" s="14">
        <f>BG128/BH128*100000</f>
        <v>0</v>
      </c>
      <c r="BJ128" s="18" t="str">
        <f>IF(BI128=0,"Silencioso",IF(AND(BI128&gt;0,BI128&lt;100),"Baixa",IF(AND(BI128&gt;=100,BI128&lt;300),"Média",IF(AND(BI128&gt;=300,BI128&lt;500),"Alta",IF(BI128&gt;=500,"Muito Alta","Avaliar")))))</f>
        <v>Silencioso</v>
      </c>
      <c r="BK128" s="3" t="s">
        <v>885</v>
      </c>
      <c r="BL128" s="21"/>
      <c r="BM128" s="21"/>
    </row>
    <row r="129" spans="1:65" ht="15.75">
      <c r="A129" s="27">
        <v>125</v>
      </c>
      <c r="B129" s="28">
        <v>311140</v>
      </c>
      <c r="C129" s="13" t="s">
        <v>874</v>
      </c>
      <c r="D129" s="28" t="s">
        <v>829</v>
      </c>
      <c r="E129" s="28" t="s">
        <v>139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1</v>
      </c>
      <c r="Q129" s="28">
        <v>0</v>
      </c>
      <c r="R129" s="28">
        <v>2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0">
        <f>SUM(F129:BF129)</f>
        <v>3</v>
      </c>
      <c r="BH129" s="16">
        <v>9454</v>
      </c>
      <c r="BI129" s="14">
        <f>BG129/BH129*100000</f>
        <v>31.732599957689867</v>
      </c>
      <c r="BJ129" s="18" t="str">
        <f>IF(BI129=0,"Silencioso",IF(AND(BI129&gt;0,BI129&lt;100),"Baixa",IF(AND(BI129&gt;=100,BI129&lt;300),"Média",IF(AND(BI129&gt;=300,BI129&lt;500),"Alta",IF(BI129&gt;=500,"Muito Alta","Avaliar")))))</f>
        <v>Baixa</v>
      </c>
      <c r="BK129" s="3" t="s">
        <v>885</v>
      </c>
      <c r="BL129" s="21"/>
      <c r="BM129" s="21"/>
    </row>
    <row r="130" spans="1:65" ht="15.75">
      <c r="A130" s="27">
        <v>126</v>
      </c>
      <c r="B130" s="28">
        <v>311150</v>
      </c>
      <c r="C130" s="13" t="s">
        <v>874</v>
      </c>
      <c r="D130" s="28" t="s">
        <v>829</v>
      </c>
      <c r="E130" s="28" t="s">
        <v>140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0">
        <f>SUM(F130:BF130)</f>
        <v>0</v>
      </c>
      <c r="BH130" s="16">
        <v>9557</v>
      </c>
      <c r="BI130" s="14">
        <f>BG130/BH130*100000</f>
        <v>0</v>
      </c>
      <c r="BJ130" s="18" t="str">
        <f>IF(BI130=0,"Silencioso",IF(AND(BI130&gt;0,BI130&lt;100),"Baixa",IF(AND(BI130&gt;=100,BI130&lt;300),"Média",IF(AND(BI130&gt;=300,BI130&lt;500),"Alta",IF(BI130&gt;=500,"Muito Alta","Avaliar")))))</f>
        <v>Silencioso</v>
      </c>
      <c r="BK130" s="3" t="s">
        <v>885</v>
      </c>
      <c r="BL130" s="21"/>
      <c r="BM130" s="21"/>
    </row>
    <row r="131" spans="1:65" ht="15.75">
      <c r="A131" s="27">
        <v>127</v>
      </c>
      <c r="B131" s="28">
        <v>311160</v>
      </c>
      <c r="C131" s="13" t="s">
        <v>877</v>
      </c>
      <c r="D131" s="28" t="s">
        <v>30</v>
      </c>
      <c r="E131" s="28" t="s">
        <v>141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0">
        <f>SUM(F131:BF131)</f>
        <v>0</v>
      </c>
      <c r="BH131" s="16">
        <v>4810</v>
      </c>
      <c r="BI131" s="14">
        <f>BG131/BH131*100000</f>
        <v>0</v>
      </c>
      <c r="BJ131" s="18" t="str">
        <f>IF(BI131=0,"Silencioso",IF(AND(BI131&gt;0,BI131&lt;100),"Baixa",IF(AND(BI131&gt;=100,BI131&lt;300),"Média",IF(AND(BI131&gt;=300,BI131&lt;500),"Alta",IF(BI131&gt;=500,"Muito Alta","Avaliar")))))</f>
        <v>Silencioso</v>
      </c>
      <c r="BK131" s="3" t="s">
        <v>885</v>
      </c>
      <c r="BL131" s="21"/>
      <c r="BM131" s="21"/>
    </row>
    <row r="132" spans="1:65" ht="15.75">
      <c r="A132" s="27">
        <v>128</v>
      </c>
      <c r="B132" s="28">
        <v>311190</v>
      </c>
      <c r="C132" s="13" t="s">
        <v>875</v>
      </c>
      <c r="D132" s="28" t="s">
        <v>262</v>
      </c>
      <c r="E132" s="28" t="s">
        <v>142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0">
        <f>SUM(F132:BF132)</f>
        <v>0</v>
      </c>
      <c r="BH132" s="16">
        <v>4844</v>
      </c>
      <c r="BI132" s="14">
        <f>BG132/BH132*100000</f>
        <v>0</v>
      </c>
      <c r="BJ132" s="18" t="str">
        <f>IF(BI132=0,"Silencioso",IF(AND(BI132&gt;0,BI132&lt;100),"Baixa",IF(AND(BI132&gt;=100,BI132&lt;300),"Média",IF(AND(BI132&gt;=300,BI132&lt;500),"Alta",IF(BI132&gt;=500,"Muito Alta","Avaliar")))))</f>
        <v>Silencioso</v>
      </c>
      <c r="BK132" s="3" t="s">
        <v>885</v>
      </c>
      <c r="BL132" s="21"/>
      <c r="BM132" s="21"/>
    </row>
    <row r="133" spans="1:65" ht="15.75">
      <c r="A133" s="27">
        <v>129</v>
      </c>
      <c r="B133" s="28">
        <v>311170</v>
      </c>
      <c r="C133" s="13" t="s">
        <v>872</v>
      </c>
      <c r="D133" s="28" t="s">
        <v>617</v>
      </c>
      <c r="E133" s="28" t="s">
        <v>143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0">
        <f>SUM(F133:BF133)</f>
        <v>0</v>
      </c>
      <c r="BH133" s="16">
        <v>4861</v>
      </c>
      <c r="BI133" s="14">
        <f>BG133/BH133*100000</f>
        <v>0</v>
      </c>
      <c r="BJ133" s="18" t="str">
        <f>IF(BI133=0,"Silencioso",IF(AND(BI133&gt;0,BI133&lt;100),"Baixa",IF(AND(BI133&gt;=100,BI133&lt;300),"Média",IF(AND(BI133&gt;=300,BI133&lt;500),"Alta",IF(BI133&gt;=500,"Muito Alta","Avaliar")))))</f>
        <v>Silencioso</v>
      </c>
      <c r="BK133" s="3" t="s">
        <v>885</v>
      </c>
      <c r="BL133" s="21"/>
      <c r="BM133" s="21"/>
    </row>
    <row r="134" spans="1:65" ht="15.75">
      <c r="A134" s="27">
        <v>130</v>
      </c>
      <c r="B134" s="28">
        <v>311180</v>
      </c>
      <c r="C134" s="13" t="s">
        <v>870</v>
      </c>
      <c r="D134" s="28" t="s">
        <v>398</v>
      </c>
      <c r="E134" s="28" t="s">
        <v>144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0">
        <f>SUM(F134:BF134)</f>
        <v>0</v>
      </c>
      <c r="BH134" s="16">
        <v>4889</v>
      </c>
      <c r="BI134" s="14">
        <f>BG134/BH134*100000</f>
        <v>0</v>
      </c>
      <c r="BJ134" s="18" t="str">
        <f>IF(BI134=0,"Silencioso",IF(AND(BI134&gt;0,BI134&lt;100),"Baixa",IF(AND(BI134&gt;=100,BI134&lt;300),"Média",IF(AND(BI134&gt;=300,BI134&lt;500),"Alta",IF(BI134&gt;=500,"Muito Alta","Avaliar")))))</f>
        <v>Silencioso</v>
      </c>
      <c r="BK134" s="3" t="s">
        <v>885</v>
      </c>
      <c r="BL134" s="21"/>
      <c r="BM134" s="21"/>
    </row>
    <row r="135" spans="1:65" ht="15.75">
      <c r="A135" s="27">
        <v>131</v>
      </c>
      <c r="B135" s="28">
        <v>311200</v>
      </c>
      <c r="C135" s="13" t="s">
        <v>875</v>
      </c>
      <c r="D135" s="28" t="s">
        <v>262</v>
      </c>
      <c r="E135" s="28" t="s">
        <v>145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0">
        <f>SUM(F135:BF135)</f>
        <v>0</v>
      </c>
      <c r="BH135" s="16">
        <v>14913</v>
      </c>
      <c r="BI135" s="14">
        <f>BG135/BH135*100000</f>
        <v>0</v>
      </c>
      <c r="BJ135" s="18" t="str">
        <f>IF(BI135=0,"Silencioso",IF(AND(BI135&gt;0,BI135&lt;100),"Baixa",IF(AND(BI135&gt;=100,BI135&lt;300),"Média",IF(AND(BI135&gt;=300,BI135&lt;500),"Alta",IF(BI135&gt;=500,"Muito Alta","Avaliar")))))</f>
        <v>Silencioso</v>
      </c>
      <c r="BK135" s="3" t="s">
        <v>885</v>
      </c>
      <c r="BL135" s="21"/>
      <c r="BM135" s="21"/>
    </row>
    <row r="136" spans="1:65" ht="15.75">
      <c r="A136" s="27">
        <v>132</v>
      </c>
      <c r="B136" s="28">
        <v>311205</v>
      </c>
      <c r="C136" s="13" t="s">
        <v>873</v>
      </c>
      <c r="D136" s="28" t="s">
        <v>327</v>
      </c>
      <c r="E136" s="28" t="s">
        <v>146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0">
        <f>SUM(F136:BF136)</f>
        <v>0</v>
      </c>
      <c r="BH136" s="16">
        <v>9986</v>
      </c>
      <c r="BI136" s="14">
        <f>BG136/BH136*100000</f>
        <v>0</v>
      </c>
      <c r="BJ136" s="18" t="str">
        <f>IF(BI136=0,"Silencioso",IF(AND(BI136&gt;0,BI136&lt;100),"Baixa",IF(AND(BI136&gt;=100,BI136&lt;300),"Média",IF(AND(BI136&gt;=300,BI136&lt;500),"Alta",IF(BI136&gt;=500,"Muito Alta","Avaliar")))))</f>
        <v>Silencioso</v>
      </c>
      <c r="BK136" s="3" t="s">
        <v>885</v>
      </c>
      <c r="BL136" s="21"/>
      <c r="BM136" s="21"/>
    </row>
    <row r="137" spans="1:65" ht="15.75">
      <c r="A137" s="27">
        <v>133</v>
      </c>
      <c r="B137" s="28">
        <v>311210</v>
      </c>
      <c r="C137" s="13" t="s">
        <v>878</v>
      </c>
      <c r="D137" s="28" t="s">
        <v>466</v>
      </c>
      <c r="E137" s="28" t="s">
        <v>147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0">
        <f>SUM(F137:BF137)</f>
        <v>0</v>
      </c>
      <c r="BH137" s="16">
        <v>4996</v>
      </c>
      <c r="BI137" s="14">
        <f>BG137/BH137*100000</f>
        <v>0</v>
      </c>
      <c r="BJ137" s="18" t="str">
        <f>IF(BI137=0,"Silencioso",IF(AND(BI137&gt;0,BI137&lt;100),"Baixa",IF(AND(BI137&gt;=100,BI137&lt;300),"Média",IF(AND(BI137&gt;=300,BI137&lt;500),"Alta",IF(BI137&gt;=500,"Muito Alta","Avaliar")))))</f>
        <v>Silencioso</v>
      </c>
      <c r="BK137" s="3" t="s">
        <v>885</v>
      </c>
      <c r="BL137" s="21"/>
      <c r="BM137" s="21"/>
    </row>
    <row r="138" spans="1:65" ht="15.75">
      <c r="A138" s="27">
        <v>134</v>
      </c>
      <c r="B138" s="28">
        <v>311220</v>
      </c>
      <c r="C138" s="13" t="s">
        <v>879</v>
      </c>
      <c r="D138" s="28" t="s">
        <v>75</v>
      </c>
      <c r="E138" s="28" t="s">
        <v>148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0">
        <f>SUM(F138:BF138)</f>
        <v>0</v>
      </c>
      <c r="BH138" s="16">
        <v>5044</v>
      </c>
      <c r="BI138" s="14">
        <f>BG138/BH138*100000</f>
        <v>0</v>
      </c>
      <c r="BJ138" s="18" t="str">
        <f>IF(BI138=0,"Silencioso",IF(AND(BI138&gt;0,BI138&lt;100),"Baixa",IF(AND(BI138&gt;=100,BI138&lt;300),"Média",IF(AND(BI138&gt;=300,BI138&lt;500),"Alta",IF(BI138&gt;=500,"Muito Alta","Avaliar")))))</f>
        <v>Silencioso</v>
      </c>
      <c r="BK138" s="3" t="s">
        <v>885</v>
      </c>
      <c r="BL138" s="21"/>
      <c r="BM138" s="21"/>
    </row>
    <row r="139" spans="1:65" ht="15.75">
      <c r="A139" s="27">
        <v>135</v>
      </c>
      <c r="B139" s="28">
        <v>311230</v>
      </c>
      <c r="C139" s="13" t="s">
        <v>418</v>
      </c>
      <c r="D139" s="28" t="s">
        <v>255</v>
      </c>
      <c r="E139" s="28" t="s">
        <v>149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1</v>
      </c>
      <c r="P139" s="28">
        <v>0</v>
      </c>
      <c r="Q139" s="28">
        <v>0</v>
      </c>
      <c r="R139" s="28">
        <v>0</v>
      </c>
      <c r="S139" s="28">
        <v>1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0">
        <f>SUM(F139:BF139)</f>
        <v>2</v>
      </c>
      <c r="BH139" s="16">
        <v>278685</v>
      </c>
      <c r="BI139" s="14">
        <f>BG139/BH139*100000</f>
        <v>0.7176561350628846</v>
      </c>
      <c r="BJ139" s="18" t="str">
        <f>IF(BI139=0,"Silencioso",IF(AND(BI139&gt;0,BI139&lt;100),"Baixa",IF(AND(BI139&gt;=100,BI139&lt;300),"Média",IF(AND(BI139&gt;=300,BI139&lt;500),"Alta",IF(BI139&gt;=500,"Muito Alta","Avaliar")))))</f>
        <v>Baixa</v>
      </c>
      <c r="BK139" s="3" t="s">
        <v>888</v>
      </c>
      <c r="BL139" s="21"/>
      <c r="BM139" s="21"/>
    </row>
    <row r="140" spans="1:65" ht="15.75">
      <c r="A140" s="27">
        <v>136</v>
      </c>
      <c r="B140" s="28">
        <v>311240</v>
      </c>
      <c r="C140" s="13" t="s">
        <v>877</v>
      </c>
      <c r="D140" s="28" t="s">
        <v>570</v>
      </c>
      <c r="E140" s="28" t="s">
        <v>150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0">
        <f>SUM(F140:BF140)</f>
        <v>0</v>
      </c>
      <c r="BH140" s="16">
        <v>5091</v>
      </c>
      <c r="BI140" s="14">
        <f>BG140/BH140*100000</f>
        <v>0</v>
      </c>
      <c r="BJ140" s="18" t="str">
        <f>IF(BI140=0,"Silencioso",IF(AND(BI140&gt;0,BI140&lt;100),"Baixa",IF(AND(BI140&gt;=100,BI140&lt;300),"Média",IF(AND(BI140&gt;=300,BI140&lt;500),"Alta",IF(BI140&gt;=500,"Muito Alta","Avaliar")))))</f>
        <v>Silencioso</v>
      </c>
      <c r="BK140" s="3" t="s">
        <v>885</v>
      </c>
      <c r="BL140" s="21"/>
      <c r="BM140" s="21"/>
    </row>
    <row r="141" spans="1:65" ht="15.75">
      <c r="A141" s="27">
        <v>137</v>
      </c>
      <c r="B141" s="28">
        <v>311250</v>
      </c>
      <c r="C141" s="13" t="s">
        <v>871</v>
      </c>
      <c r="D141" s="28" t="s">
        <v>795</v>
      </c>
      <c r="E141" s="28" t="s">
        <v>151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</v>
      </c>
      <c r="U141" s="28">
        <v>0</v>
      </c>
      <c r="V141" s="28">
        <v>0</v>
      </c>
      <c r="W141" s="28">
        <v>0</v>
      </c>
      <c r="X141" s="28">
        <v>1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0">
        <f>SUM(F141:BF141)</f>
        <v>2</v>
      </c>
      <c r="BH141" s="16">
        <v>30989</v>
      </c>
      <c r="BI141" s="14">
        <f>BG141/BH141*100000</f>
        <v>6.453902997837942</v>
      </c>
      <c r="BJ141" s="18" t="str">
        <f>IF(BI141=0,"Silencioso",IF(AND(BI141&gt;0,BI141&lt;100),"Baixa",IF(AND(BI141&gt;=100,BI141&lt;300),"Média",IF(AND(BI141&gt;=300,BI141&lt;500),"Alta",IF(BI141&gt;=500,"Muito Alta","Avaliar")))))</f>
        <v>Baixa</v>
      </c>
      <c r="BK141" s="3" t="s">
        <v>886</v>
      </c>
      <c r="BL141" s="21"/>
      <c r="BM141" s="21"/>
    </row>
    <row r="142" spans="1:65" ht="15.75">
      <c r="A142" s="27">
        <v>138</v>
      </c>
      <c r="B142" s="28">
        <v>311260</v>
      </c>
      <c r="C142" s="13" t="s">
        <v>870</v>
      </c>
      <c r="D142" s="28" t="s">
        <v>398</v>
      </c>
      <c r="E142" s="28" t="s">
        <v>152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1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0">
        <f>SUM(F142:BF142)</f>
        <v>1</v>
      </c>
      <c r="BH142" s="16">
        <v>5291</v>
      </c>
      <c r="BI142" s="14">
        <f>BG142/BH142*100000</f>
        <v>18.9000189000189</v>
      </c>
      <c r="BJ142" s="18" t="str">
        <f>IF(BI142=0,"Silencioso",IF(AND(BI142&gt;0,BI142&lt;100),"Baixa",IF(AND(BI142&gt;=100,BI142&lt;300),"Média",IF(AND(BI142&gt;=300,BI142&lt;500),"Alta",IF(BI142&gt;=500,"Muito Alta","Avaliar")))))</f>
        <v>Baixa</v>
      </c>
      <c r="BK142" s="3" t="s">
        <v>885</v>
      </c>
      <c r="BL142" s="21"/>
      <c r="BM142" s="21"/>
    </row>
    <row r="143" spans="1:65" ht="15.75">
      <c r="A143" s="27">
        <v>139</v>
      </c>
      <c r="B143" s="28">
        <v>311265</v>
      </c>
      <c r="C143" s="13" t="s">
        <v>873</v>
      </c>
      <c r="D143" s="28" t="s">
        <v>327</v>
      </c>
      <c r="E143" s="28" t="s">
        <v>153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0">
        <f>SUM(F143:BF143)</f>
        <v>0</v>
      </c>
      <c r="BH143" s="16">
        <v>5362</v>
      </c>
      <c r="BI143" s="14">
        <f>BG143/BH143*100000</f>
        <v>0</v>
      </c>
      <c r="BJ143" s="18" t="str">
        <f>IF(BI143=0,"Silencioso",IF(AND(BI143&gt;0,BI143&lt;100),"Baixa",IF(AND(BI143&gt;=100,BI143&lt;300),"Média",IF(AND(BI143&gt;=300,BI143&lt;500),"Alta",IF(BI143&gt;=500,"Muito Alta","Avaliar")))))</f>
        <v>Silencioso</v>
      </c>
      <c r="BK143" s="3" t="s">
        <v>885</v>
      </c>
      <c r="BL143" s="21"/>
      <c r="BM143" s="21"/>
    </row>
    <row r="144" spans="1:65" ht="15.75">
      <c r="A144" s="27">
        <v>140</v>
      </c>
      <c r="B144" s="28">
        <v>311270</v>
      </c>
      <c r="C144" s="13" t="s">
        <v>881</v>
      </c>
      <c r="D144" s="28" t="s">
        <v>512</v>
      </c>
      <c r="E144" s="28" t="s">
        <v>154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1</v>
      </c>
      <c r="V144" s="28">
        <v>0</v>
      </c>
      <c r="W144" s="28">
        <v>1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0">
        <f>SUM(F144:BF144)</f>
        <v>2</v>
      </c>
      <c r="BH144" s="16">
        <v>10816</v>
      </c>
      <c r="BI144" s="14">
        <f>BG144/BH144*100000</f>
        <v>18.49112426035503</v>
      </c>
      <c r="BJ144" s="18" t="str">
        <f>IF(BI144=0,"Silencioso",IF(AND(BI144&gt;0,BI144&lt;100),"Baixa",IF(AND(BI144&gt;=100,BI144&lt;300),"Média",IF(AND(BI144&gt;=300,BI144&lt;500),"Alta",IF(BI144&gt;=500,"Muito Alta","Avaliar")))))</f>
        <v>Baixa</v>
      </c>
      <c r="BK144" s="3" t="s">
        <v>885</v>
      </c>
      <c r="BL144" s="21"/>
      <c r="BM144" s="21"/>
    </row>
    <row r="145" spans="1:65" ht="15.75">
      <c r="A145" s="27">
        <v>141</v>
      </c>
      <c r="B145" s="28">
        <v>311280</v>
      </c>
      <c r="C145" s="13" t="s">
        <v>877</v>
      </c>
      <c r="D145" s="28" t="s">
        <v>570</v>
      </c>
      <c r="E145" s="28" t="s">
        <v>155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0">
        <f>SUM(F145:BF145)</f>
        <v>0</v>
      </c>
      <c r="BH145" s="16">
        <v>5424</v>
      </c>
      <c r="BI145" s="14">
        <f>BG145/BH145*100000</f>
        <v>0</v>
      </c>
      <c r="BJ145" s="18" t="str">
        <f>IF(BI145=0,"Silencioso",IF(AND(BI145&gt;0,BI145&lt;100),"Baixa",IF(AND(BI145&gt;=100,BI145&lt;300),"Média",IF(AND(BI145&gt;=300,BI145&lt;500),"Alta",IF(BI145&gt;=500,"Muito Alta","Avaliar")))))</f>
        <v>Silencioso</v>
      </c>
      <c r="BK145" s="3" t="s">
        <v>885</v>
      </c>
      <c r="BL145" s="21"/>
      <c r="BM145" s="21"/>
    </row>
    <row r="146" spans="1:65" ht="15.75">
      <c r="A146" s="27">
        <v>142</v>
      </c>
      <c r="B146" s="28">
        <v>311290</v>
      </c>
      <c r="C146" s="13" t="s">
        <v>872</v>
      </c>
      <c r="D146" s="28" t="s">
        <v>466</v>
      </c>
      <c r="E146" s="28" t="s">
        <v>156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0">
        <f>SUM(F146:BF146)</f>
        <v>0</v>
      </c>
      <c r="BH146" s="16">
        <v>5443</v>
      </c>
      <c r="BI146" s="14">
        <f>BG146/BH146*100000</f>
        <v>0</v>
      </c>
      <c r="BJ146" s="18" t="str">
        <f>IF(BI146=0,"Silencioso",IF(AND(BI146&gt;0,BI146&lt;100),"Baixa",IF(AND(BI146&gt;=100,BI146&lt;300),"Média",IF(AND(BI146&gt;=300,BI146&lt;500),"Alta",IF(BI146&gt;=500,"Muito Alta","Avaliar")))))</f>
        <v>Silencioso</v>
      </c>
      <c r="BK146" s="3" t="s">
        <v>885</v>
      </c>
      <c r="BL146" s="21"/>
      <c r="BM146" s="21"/>
    </row>
    <row r="147" spans="1:65" ht="15.75">
      <c r="A147" s="27">
        <v>143</v>
      </c>
      <c r="B147" s="28">
        <v>311300</v>
      </c>
      <c r="C147" s="13" t="s">
        <v>876</v>
      </c>
      <c r="D147" s="28" t="s">
        <v>811</v>
      </c>
      <c r="E147" s="28" t="s">
        <v>157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0">
        <f>SUM(F147:BF147)</f>
        <v>0</v>
      </c>
      <c r="BH147" s="16">
        <v>5450</v>
      </c>
      <c r="BI147" s="14">
        <f>BG147/BH147*100000</f>
        <v>0</v>
      </c>
      <c r="BJ147" s="18" t="str">
        <f>IF(BI147=0,"Silencioso",IF(AND(BI147&gt;0,BI147&lt;100),"Baixa",IF(AND(BI147&gt;=100,BI147&lt;300),"Média",IF(AND(BI147&gt;=300,BI147&lt;500),"Alta",IF(BI147&gt;=500,"Muito Alta","Avaliar")))))</f>
        <v>Silencioso</v>
      </c>
      <c r="BK147" s="3" t="s">
        <v>885</v>
      </c>
      <c r="BL147" s="21"/>
      <c r="BM147" s="21"/>
    </row>
    <row r="148" spans="1:65" ht="15.75">
      <c r="A148" s="27">
        <v>144</v>
      </c>
      <c r="B148" s="28">
        <v>311310</v>
      </c>
      <c r="C148" s="13" t="s">
        <v>879</v>
      </c>
      <c r="D148" s="28" t="s">
        <v>75</v>
      </c>
      <c r="E148" s="28" t="s">
        <v>158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0">
        <f>SUM(F148:BF148)</f>
        <v>0</v>
      </c>
      <c r="BH148" s="16">
        <v>5455</v>
      </c>
      <c r="BI148" s="14">
        <f>BG148/BH148*100000</f>
        <v>0</v>
      </c>
      <c r="BJ148" s="18" t="str">
        <f>IF(BI148=0,"Silencioso",IF(AND(BI148&gt;0,BI148&lt;100),"Baixa",IF(AND(BI148&gt;=100,BI148&lt;300),"Média",IF(AND(BI148&gt;=300,BI148&lt;500),"Alta",IF(BI148&gt;=500,"Muito Alta","Avaliar")))))</f>
        <v>Silencioso</v>
      </c>
      <c r="BK148" s="3" t="s">
        <v>885</v>
      </c>
      <c r="BL148" s="21"/>
      <c r="BM148" s="21"/>
    </row>
    <row r="149" spans="1:65" ht="15.75">
      <c r="A149" s="27">
        <v>145</v>
      </c>
      <c r="B149" s="28">
        <v>311320</v>
      </c>
      <c r="C149" s="13" t="s">
        <v>879</v>
      </c>
      <c r="D149" s="28" t="s">
        <v>75</v>
      </c>
      <c r="E149" s="28" t="s">
        <v>159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0">
        <f>SUM(F149:BF149)</f>
        <v>0</v>
      </c>
      <c r="BH149" s="16">
        <v>5544</v>
      </c>
      <c r="BI149" s="14">
        <f>BG149/BH149*100000</f>
        <v>0</v>
      </c>
      <c r="BJ149" s="18" t="str">
        <f>IF(BI149=0,"Silencioso",IF(AND(BI149&gt;0,BI149&lt;100),"Baixa",IF(AND(BI149&gt;=100,BI149&lt;300),"Média",IF(AND(BI149&gt;=300,BI149&lt;500),"Alta",IF(BI149&gt;=500,"Muito Alta","Avaliar")))))</f>
        <v>Silencioso</v>
      </c>
      <c r="BK149" s="3" t="s">
        <v>885</v>
      </c>
      <c r="BL149" s="21"/>
      <c r="BM149" s="21"/>
    </row>
    <row r="150" spans="1:65" ht="15.75">
      <c r="A150" s="27">
        <v>146</v>
      </c>
      <c r="B150" s="28">
        <v>311330</v>
      </c>
      <c r="C150" s="13" t="s">
        <v>878</v>
      </c>
      <c r="D150" s="28" t="s">
        <v>466</v>
      </c>
      <c r="E150" s="28" t="s">
        <v>160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0">
        <f>SUM(F150:BF150)</f>
        <v>0</v>
      </c>
      <c r="BH150" s="16">
        <v>11146</v>
      </c>
      <c r="BI150" s="14">
        <f>BG150/BH150*100000</f>
        <v>0</v>
      </c>
      <c r="BJ150" s="18" t="str">
        <f>IF(BI150=0,"Silencioso",IF(AND(BI150&gt;0,BI150&lt;100),"Baixa",IF(AND(BI150&gt;=100,BI150&lt;300),"Média",IF(AND(BI150&gt;=300,BI150&lt;500),"Alta",IF(BI150&gt;=500,"Muito Alta","Avaliar")))))</f>
        <v>Silencioso</v>
      </c>
      <c r="BK150" s="3" t="s">
        <v>885</v>
      </c>
      <c r="BL150" s="21"/>
      <c r="BM150" s="21"/>
    </row>
    <row r="151" spans="1:65" ht="15.75">
      <c r="A151" s="27">
        <v>147</v>
      </c>
      <c r="B151" s="28">
        <v>311340</v>
      </c>
      <c r="C151" s="13" t="s">
        <v>873</v>
      </c>
      <c r="D151" s="28" t="s">
        <v>228</v>
      </c>
      <c r="E151" s="28" t="s">
        <v>161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0">
        <f>SUM(F151:BF151)</f>
        <v>0</v>
      </c>
      <c r="BH151" s="16">
        <v>5718</v>
      </c>
      <c r="BI151" s="14">
        <f>BG151/BH151*100000</f>
        <v>0</v>
      </c>
      <c r="BJ151" s="18" t="str">
        <f>IF(BI151=0,"Silencioso",IF(AND(BI151&gt;0,BI151&lt;100),"Baixa",IF(AND(BI151&gt;=100,BI151&lt;300),"Média",IF(AND(BI151&gt;=300,BI151&lt;500),"Alta",IF(BI151&gt;=500,"Muito Alta","Avaliar")))))</f>
        <v>Silencioso</v>
      </c>
      <c r="BK151" s="3" t="s">
        <v>885</v>
      </c>
      <c r="BL151" s="21"/>
      <c r="BM151" s="21"/>
    </row>
    <row r="152" spans="1:65" ht="15.75">
      <c r="A152" s="27">
        <v>148</v>
      </c>
      <c r="B152" s="28">
        <v>311350</v>
      </c>
      <c r="C152" s="13" t="s">
        <v>418</v>
      </c>
      <c r="D152" s="28" t="s">
        <v>255</v>
      </c>
      <c r="E152" s="28" t="s">
        <v>162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0">
        <f>SUM(F152:BF152)</f>
        <v>0</v>
      </c>
      <c r="BH152" s="16">
        <v>11493</v>
      </c>
      <c r="BI152" s="14">
        <f>BG152/BH152*100000</f>
        <v>0</v>
      </c>
      <c r="BJ152" s="18" t="str">
        <f>IF(BI152=0,"Silencioso",IF(AND(BI152&gt;0,BI152&lt;100),"Baixa",IF(AND(BI152&gt;=100,BI152&lt;300),"Média",IF(AND(BI152&gt;=300,BI152&lt;500),"Alta",IF(BI152&gt;=500,"Muito Alta","Avaliar")))))</f>
        <v>Silencioso</v>
      </c>
      <c r="BK152" s="3" t="s">
        <v>885</v>
      </c>
      <c r="BL152" s="21"/>
      <c r="BM152" s="21"/>
    </row>
    <row r="153" spans="1:65" ht="15.75">
      <c r="A153" s="27">
        <v>149</v>
      </c>
      <c r="B153" s="28">
        <v>311360</v>
      </c>
      <c r="C153" s="13" t="s">
        <v>877</v>
      </c>
      <c r="D153" s="28" t="s">
        <v>623</v>
      </c>
      <c r="E153" s="28" t="s">
        <v>163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0">
        <f>SUM(F153:BF153)</f>
        <v>0</v>
      </c>
      <c r="BH153" s="16">
        <v>23223</v>
      </c>
      <c r="BI153" s="14">
        <f>BG153/BH153*100000</f>
        <v>0</v>
      </c>
      <c r="BJ153" s="18" t="str">
        <f>IF(BI153=0,"Silencioso",IF(AND(BI153&gt;0,BI153&lt;100),"Baixa",IF(AND(BI153&gt;=100,BI153&lt;300),"Média",IF(AND(BI153&gt;=300,BI153&lt;500),"Alta",IF(BI153&gt;=500,"Muito Alta","Avaliar")))))</f>
        <v>Silencioso</v>
      </c>
      <c r="BK153" s="3" t="s">
        <v>885</v>
      </c>
      <c r="BL153" s="21"/>
      <c r="BM153" s="21"/>
    </row>
    <row r="154" spans="1:65" ht="15.75">
      <c r="A154" s="27">
        <v>150</v>
      </c>
      <c r="B154" s="28">
        <v>311370</v>
      </c>
      <c r="C154" s="13" t="s">
        <v>876</v>
      </c>
      <c r="D154" s="28" t="s">
        <v>811</v>
      </c>
      <c r="E154" s="28" t="s">
        <v>164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0">
        <f>SUM(F154:BF154)</f>
        <v>0</v>
      </c>
      <c r="BH154" s="16">
        <v>17607</v>
      </c>
      <c r="BI154" s="14">
        <f>BG154/BH154*100000</f>
        <v>0</v>
      </c>
      <c r="BJ154" s="18" t="str">
        <f>IF(BI154=0,"Silencioso",IF(AND(BI154&gt;0,BI154&lt;100),"Baixa",IF(AND(BI154&gt;=100,BI154&lt;300),"Média",IF(AND(BI154&gt;=300,BI154&lt;500),"Alta",IF(BI154&gt;=500,"Muito Alta","Avaliar")))))</f>
        <v>Silencioso</v>
      </c>
      <c r="BK154" s="3" t="s">
        <v>885</v>
      </c>
      <c r="BL154" s="21"/>
      <c r="BM154" s="21"/>
    </row>
    <row r="155" spans="1:65" ht="15.75">
      <c r="A155" s="27">
        <v>151</v>
      </c>
      <c r="B155" s="28">
        <v>311380</v>
      </c>
      <c r="C155" s="13" t="s">
        <v>871</v>
      </c>
      <c r="D155" s="28" t="s">
        <v>373</v>
      </c>
      <c r="E155" s="28" t="s">
        <v>165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0">
        <f>SUM(F155:BF155)</f>
        <v>0</v>
      </c>
      <c r="BH155" s="16">
        <v>5954</v>
      </c>
      <c r="BI155" s="14">
        <f>BG155/BH155*100000</f>
        <v>0</v>
      </c>
      <c r="BJ155" s="18" t="str">
        <f>IF(BI155=0,"Silencioso",IF(AND(BI155&gt;0,BI155&lt;100),"Baixa",IF(AND(BI155&gt;=100,BI155&lt;300),"Média",IF(AND(BI155&gt;=300,BI155&lt;500),"Alta",IF(BI155&gt;=500,"Muito Alta","Avaliar")))))</f>
        <v>Silencioso</v>
      </c>
      <c r="BK155" s="3" t="s">
        <v>885</v>
      </c>
      <c r="BL155" s="21"/>
      <c r="BM155" s="21"/>
    </row>
    <row r="156" spans="1:65" ht="15.75">
      <c r="A156" s="27">
        <v>152</v>
      </c>
      <c r="B156" s="28">
        <v>311390</v>
      </c>
      <c r="C156" s="13" t="s">
        <v>877</v>
      </c>
      <c r="D156" s="28" t="s">
        <v>840</v>
      </c>
      <c r="E156" s="28" t="s">
        <v>166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0">
        <f>SUM(F156:BF156)</f>
        <v>0</v>
      </c>
      <c r="BH156" s="16">
        <v>6039</v>
      </c>
      <c r="BI156" s="14">
        <f>BG156/BH156*100000</f>
        <v>0</v>
      </c>
      <c r="BJ156" s="18" t="str">
        <f>IF(BI156=0,"Silencioso",IF(AND(BI156&gt;0,BI156&lt;100),"Baixa",IF(AND(BI156&gt;=100,BI156&lt;300),"Média",IF(AND(BI156&gt;=300,BI156&lt;500),"Alta",IF(BI156&gt;=500,"Muito Alta","Avaliar")))))</f>
        <v>Silencioso</v>
      </c>
      <c r="BK156" s="3" t="s">
        <v>885</v>
      </c>
      <c r="BL156" s="21"/>
      <c r="BM156" s="21"/>
    </row>
    <row r="157" spans="1:65" ht="15.75">
      <c r="A157" s="27">
        <v>153</v>
      </c>
      <c r="B157" s="28">
        <v>311400</v>
      </c>
      <c r="C157" s="13" t="s">
        <v>875</v>
      </c>
      <c r="D157" s="28" t="s">
        <v>262</v>
      </c>
      <c r="E157" s="28" t="s">
        <v>167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0">
        <f>SUM(F157:BF157)</f>
        <v>0</v>
      </c>
      <c r="BH157" s="16">
        <v>6084</v>
      </c>
      <c r="BI157" s="14">
        <f>BG157/BH157*100000</f>
        <v>0</v>
      </c>
      <c r="BJ157" s="18" t="str">
        <f>IF(BI157=0,"Silencioso",IF(AND(BI157&gt;0,BI157&lt;100),"Baixa",IF(AND(BI157&gt;=100,BI157&lt;300),"Média",IF(AND(BI157&gt;=300,BI157&lt;500),"Alta",IF(BI157&gt;=500,"Muito Alta","Avaliar")))))</f>
        <v>Silencioso</v>
      </c>
      <c r="BK157" s="3" t="s">
        <v>885</v>
      </c>
      <c r="BL157" s="21"/>
      <c r="BM157" s="21"/>
    </row>
    <row r="158" spans="1:65" ht="15.75">
      <c r="A158" s="27">
        <v>154</v>
      </c>
      <c r="B158" s="28">
        <v>311410</v>
      </c>
      <c r="C158" s="13" t="s">
        <v>877</v>
      </c>
      <c r="D158" s="28" t="s">
        <v>840</v>
      </c>
      <c r="E158" s="28" t="s">
        <v>168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0">
        <f>SUM(F158:BF158)</f>
        <v>0</v>
      </c>
      <c r="BH158" s="16">
        <v>6145</v>
      </c>
      <c r="BI158" s="14">
        <f>BG158/BH158*100000</f>
        <v>0</v>
      </c>
      <c r="BJ158" s="18" t="str">
        <f>IF(BI158=0,"Silencioso",IF(AND(BI158&gt;0,BI158&lt;100),"Baixa",IF(AND(BI158&gt;=100,BI158&lt;300),"Média",IF(AND(BI158&gt;=300,BI158&lt;500),"Alta",IF(BI158&gt;=500,"Muito Alta","Avaliar")))))</f>
        <v>Silencioso</v>
      </c>
      <c r="BK158" s="3" t="s">
        <v>885</v>
      </c>
      <c r="BL158" s="21"/>
      <c r="BM158" s="21"/>
    </row>
    <row r="159" spans="1:65" ht="15.75">
      <c r="A159" s="27">
        <v>155</v>
      </c>
      <c r="B159" s="28">
        <v>311420</v>
      </c>
      <c r="C159" s="13" t="s">
        <v>875</v>
      </c>
      <c r="D159" s="28" t="s">
        <v>262</v>
      </c>
      <c r="E159" s="28" t="s">
        <v>169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0">
        <f>SUM(F159:BF159)</f>
        <v>0</v>
      </c>
      <c r="BH159" s="16">
        <v>6217</v>
      </c>
      <c r="BI159" s="14">
        <f>BG159/BH159*100000</f>
        <v>0</v>
      </c>
      <c r="BJ159" s="18" t="str">
        <f>IF(BI159=0,"Silencioso",IF(AND(BI159&gt;0,BI159&lt;100),"Baixa",IF(AND(BI159&gt;=100,BI159&lt;300),"Média",IF(AND(BI159&gt;=300,BI159&lt;500),"Alta",IF(BI159&gt;=500,"Muito Alta","Avaliar")))))</f>
        <v>Silencioso</v>
      </c>
      <c r="BK159" s="3" t="s">
        <v>885</v>
      </c>
      <c r="BL159" s="21"/>
      <c r="BM159" s="21"/>
    </row>
    <row r="160" spans="1:65" ht="15.75">
      <c r="A160" s="27">
        <v>156</v>
      </c>
      <c r="B160" s="28">
        <v>311430</v>
      </c>
      <c r="C160" s="13" t="s">
        <v>880</v>
      </c>
      <c r="D160" s="28" t="s">
        <v>572</v>
      </c>
      <c r="E160" s="28" t="s">
        <v>170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0">
        <f>SUM(F160:BF160)</f>
        <v>0</v>
      </c>
      <c r="BH160" s="16">
        <v>19025</v>
      </c>
      <c r="BI160" s="14">
        <f>BG160/BH160*100000</f>
        <v>0</v>
      </c>
      <c r="BJ160" s="18" t="str">
        <f>IF(BI160=0,"Silencioso",IF(AND(BI160&gt;0,BI160&lt;100),"Baixa",IF(AND(BI160&gt;=100,BI160&lt;300),"Média",IF(AND(BI160&gt;=300,BI160&lt;500),"Alta",IF(BI160&gt;=500,"Muito Alta","Avaliar")))))</f>
        <v>Silencioso</v>
      </c>
      <c r="BK160" s="3" t="s">
        <v>885</v>
      </c>
      <c r="BL160" s="21"/>
      <c r="BM160" s="21"/>
    </row>
    <row r="161" spans="1:65" ht="15.75">
      <c r="A161" s="27">
        <v>157</v>
      </c>
      <c r="B161" s="28">
        <v>311440</v>
      </c>
      <c r="C161" s="13" t="s">
        <v>877</v>
      </c>
      <c r="D161" s="28" t="s">
        <v>30</v>
      </c>
      <c r="E161" s="28" t="s">
        <v>171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0">
        <f>SUM(F161:BF161)</f>
        <v>0</v>
      </c>
      <c r="BH161" s="16">
        <v>19166</v>
      </c>
      <c r="BI161" s="14">
        <f>BG161/BH161*100000</f>
        <v>0</v>
      </c>
      <c r="BJ161" s="18" t="str">
        <f>IF(BI161=0,"Silencioso",IF(AND(BI161&gt;0,BI161&lt;100),"Baixa",IF(AND(BI161&gt;=100,BI161&lt;300),"Média",IF(AND(BI161&gt;=300,BI161&lt;500),"Alta",IF(BI161&gt;=500,"Muito Alta","Avaliar")))))</f>
        <v>Silencioso</v>
      </c>
      <c r="BK161" s="3" t="s">
        <v>885</v>
      </c>
      <c r="BL161" s="21"/>
      <c r="BM161" s="21"/>
    </row>
    <row r="162" spans="1:65" ht="15.75">
      <c r="A162" s="27">
        <v>158</v>
      </c>
      <c r="B162" s="28">
        <v>311450</v>
      </c>
      <c r="C162" s="13" t="s">
        <v>875</v>
      </c>
      <c r="D162" s="28" t="s">
        <v>262</v>
      </c>
      <c r="E162" s="28" t="s">
        <v>172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2</v>
      </c>
      <c r="V162" s="28">
        <v>0</v>
      </c>
      <c r="W162" s="28">
        <v>1</v>
      </c>
      <c r="X162" s="28">
        <v>0</v>
      </c>
      <c r="Y162" s="28">
        <v>0</v>
      </c>
      <c r="Z162" s="28">
        <v>0</v>
      </c>
      <c r="AA162" s="28">
        <v>0</v>
      </c>
      <c r="AB162" s="28">
        <v>1</v>
      </c>
      <c r="AC162" s="28">
        <v>0</v>
      </c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0">
        <f>SUM(F162:BF162)</f>
        <v>4</v>
      </c>
      <c r="BH162" s="16">
        <v>6421</v>
      </c>
      <c r="BI162" s="14">
        <f>BG162/BH162*100000</f>
        <v>62.29559258682448</v>
      </c>
      <c r="BJ162" s="18" t="str">
        <f>IF(BI162=0,"Silencioso",IF(AND(BI162&gt;0,BI162&lt;100),"Baixa",IF(AND(BI162&gt;=100,BI162&lt;300),"Média",IF(AND(BI162&gt;=300,BI162&lt;500),"Alta",IF(BI162&gt;=500,"Muito Alta","Avaliar")))))</f>
        <v>Baixa</v>
      </c>
      <c r="BK162" s="3" t="s">
        <v>885</v>
      </c>
      <c r="BL162" s="21"/>
      <c r="BM162" s="21"/>
    </row>
    <row r="163" spans="1:65" ht="15.75">
      <c r="A163" s="27">
        <v>159</v>
      </c>
      <c r="B163" s="28">
        <v>311455</v>
      </c>
      <c r="C163" s="13" t="s">
        <v>874</v>
      </c>
      <c r="D163" s="28" t="s">
        <v>829</v>
      </c>
      <c r="E163" s="28" t="s">
        <v>173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0">
        <f>SUM(F163:BF163)</f>
        <v>0</v>
      </c>
      <c r="BH163" s="16">
        <v>12899</v>
      </c>
      <c r="BI163" s="14">
        <f>BG163/BH163*100000</f>
        <v>0</v>
      </c>
      <c r="BJ163" s="18" t="str">
        <f>IF(BI163=0,"Silencioso",IF(AND(BI163&gt;0,BI163&lt;100),"Baixa",IF(AND(BI163&gt;=100,BI163&lt;300),"Média",IF(AND(BI163&gt;=300,BI163&lt;500),"Alta",IF(BI163&gt;=500,"Muito Alta","Avaliar")))))</f>
        <v>Silencioso</v>
      </c>
      <c r="BK163" s="3" t="s">
        <v>885</v>
      </c>
      <c r="BL163" s="21"/>
      <c r="BM163" s="21"/>
    </row>
    <row r="164" spans="1:65" ht="15.75">
      <c r="A164" s="27">
        <v>160</v>
      </c>
      <c r="B164" s="28">
        <v>311460</v>
      </c>
      <c r="C164" s="13" t="s">
        <v>877</v>
      </c>
      <c r="D164" s="28" t="s">
        <v>840</v>
      </c>
      <c r="E164" s="28" t="s">
        <v>174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0">
        <f>SUM(F164:BF164)</f>
        <v>0</v>
      </c>
      <c r="BH164" s="16">
        <v>6522</v>
      </c>
      <c r="BI164" s="14">
        <f>BG164/BH164*100000</f>
        <v>0</v>
      </c>
      <c r="BJ164" s="18" t="str">
        <f>IF(BI164=0,"Silencioso",IF(AND(BI164&gt;0,BI164&lt;100),"Baixa",IF(AND(BI164&gt;=100,BI164&lt;300),"Média",IF(AND(BI164&gt;=300,BI164&lt;500),"Alta",IF(BI164&gt;=500,"Muito Alta","Avaliar")))))</f>
        <v>Silencioso</v>
      </c>
      <c r="BK164" s="3" t="s">
        <v>885</v>
      </c>
      <c r="BL164" s="21"/>
      <c r="BM164" s="21"/>
    </row>
    <row r="165" spans="1:65" ht="15.75">
      <c r="A165" s="27">
        <v>161</v>
      </c>
      <c r="B165" s="28">
        <v>311470</v>
      </c>
      <c r="C165" s="13" t="s">
        <v>877</v>
      </c>
      <c r="D165" s="28" t="s">
        <v>30</v>
      </c>
      <c r="E165" s="28" t="s">
        <v>175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0">
        <f>SUM(F165:BF165)</f>
        <v>0</v>
      </c>
      <c r="BH165" s="16">
        <v>6539</v>
      </c>
      <c r="BI165" s="14">
        <f>BG165/BH165*100000</f>
        <v>0</v>
      </c>
      <c r="BJ165" s="18" t="str">
        <f>IF(BI165=0,"Silencioso",IF(AND(BI165&gt;0,BI165&lt;100),"Baixa",IF(AND(BI165&gt;=100,BI165&lt;300),"Média",IF(AND(BI165&gt;=300,BI165&lt;500),"Alta",IF(BI165&gt;=500,"Muito Alta","Avaliar")))))</f>
        <v>Silencioso</v>
      </c>
      <c r="BK165" s="3" t="s">
        <v>885</v>
      </c>
      <c r="BL165" s="21"/>
      <c r="BM165" s="21"/>
    </row>
    <row r="166" spans="1:65" ht="15.75">
      <c r="A166" s="27">
        <v>162</v>
      </c>
      <c r="B166" s="28">
        <v>311480</v>
      </c>
      <c r="C166" s="13" t="s">
        <v>877</v>
      </c>
      <c r="D166" s="28" t="s">
        <v>840</v>
      </c>
      <c r="E166" s="28" t="s">
        <v>176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0">
        <f>SUM(F166:BF166)</f>
        <v>0</v>
      </c>
      <c r="BH166" s="16">
        <v>26181</v>
      </c>
      <c r="BI166" s="14">
        <f>BG166/BH166*100000</f>
        <v>0</v>
      </c>
      <c r="BJ166" s="18" t="str">
        <f>IF(BI166=0,"Silencioso",IF(AND(BI166&gt;0,BI166&lt;100),"Baixa",IF(AND(BI166&gt;=100,BI166&lt;300),"Média",IF(AND(BI166&gt;=300,BI166&lt;500),"Alta",IF(BI166&gt;=500,"Muito Alta","Avaliar")))))</f>
        <v>Silencioso</v>
      </c>
      <c r="BK166" s="3" t="s">
        <v>886</v>
      </c>
      <c r="BL166" s="21"/>
      <c r="BM166" s="21"/>
    </row>
    <row r="167" spans="1:65" ht="15.75">
      <c r="A167" s="27">
        <v>163</v>
      </c>
      <c r="B167" s="28">
        <v>311490</v>
      </c>
      <c r="C167" s="13" t="s">
        <v>879</v>
      </c>
      <c r="D167" s="28" t="s">
        <v>75</v>
      </c>
      <c r="E167" s="28" t="s">
        <v>177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0">
        <f>SUM(F167:BF167)</f>
        <v>0</v>
      </c>
      <c r="BH167" s="16">
        <v>6657</v>
      </c>
      <c r="BI167" s="14">
        <f>BG167/BH167*100000</f>
        <v>0</v>
      </c>
      <c r="BJ167" s="18" t="str">
        <f>IF(BI167=0,"Silencioso",IF(AND(BI167&gt;0,BI167&lt;100),"Baixa",IF(AND(BI167&gt;=100,BI167&lt;300),"Média",IF(AND(BI167&gt;=300,BI167&lt;500),"Alta",IF(BI167&gt;=500,"Muito Alta","Avaliar")))))</f>
        <v>Silencioso</v>
      </c>
      <c r="BK167" s="3" t="s">
        <v>885</v>
      </c>
      <c r="BL167" s="21"/>
      <c r="BM167" s="21"/>
    </row>
    <row r="168" spans="1:65" ht="15.75">
      <c r="A168" s="27">
        <v>164</v>
      </c>
      <c r="B168" s="28">
        <v>311500</v>
      </c>
      <c r="C168" s="13" t="s">
        <v>870</v>
      </c>
      <c r="D168" s="28" t="s">
        <v>830</v>
      </c>
      <c r="E168" s="28" t="s">
        <v>178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0">
        <f>SUM(F168:BF168)</f>
        <v>0</v>
      </c>
      <c r="BH168" s="16">
        <v>6702</v>
      </c>
      <c r="BI168" s="14">
        <f>BG168/BH168*100000</f>
        <v>0</v>
      </c>
      <c r="BJ168" s="18" t="str">
        <f>IF(BI168=0,"Silencioso",IF(AND(BI168&gt;0,BI168&lt;100),"Baixa",IF(AND(BI168&gt;=100,BI168&lt;300),"Média",IF(AND(BI168&gt;=300,BI168&lt;500),"Alta",IF(BI168&gt;=500,"Muito Alta","Avaliar")))))</f>
        <v>Silencioso</v>
      </c>
      <c r="BK168" s="3" t="s">
        <v>885</v>
      </c>
      <c r="BL168" s="21"/>
      <c r="BM168" s="21"/>
    </row>
    <row r="169" spans="1:65" ht="15.75">
      <c r="A169" s="27">
        <v>165</v>
      </c>
      <c r="B169" s="28">
        <v>311510</v>
      </c>
      <c r="C169" s="13" t="s">
        <v>877</v>
      </c>
      <c r="D169" s="28" t="s">
        <v>570</v>
      </c>
      <c r="E169" s="28" t="s">
        <v>179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0">
        <f>SUM(F169:BF169)</f>
        <v>0</v>
      </c>
      <c r="BH169" s="16">
        <v>74691</v>
      </c>
      <c r="BI169" s="14">
        <f>BG169/BH169*100000</f>
        <v>0</v>
      </c>
      <c r="BJ169" s="18" t="str">
        <f>IF(BI169=0,"Silencioso",IF(AND(BI169&gt;0,BI169&lt;100),"Baixa",IF(AND(BI169&gt;=100,BI169&lt;300),"Média",IF(AND(BI169&gt;=300,BI169&lt;500),"Alta",IF(BI169&gt;=500,"Muito Alta","Avaliar")))))</f>
        <v>Silencioso</v>
      </c>
      <c r="BK169" s="3" t="s">
        <v>887</v>
      </c>
      <c r="BL169" s="21"/>
      <c r="BM169" s="21"/>
    </row>
    <row r="170" spans="1:65" ht="15.75">
      <c r="A170" s="27">
        <v>166</v>
      </c>
      <c r="B170" s="28">
        <v>311530</v>
      </c>
      <c r="C170" s="13" t="s">
        <v>878</v>
      </c>
      <c r="D170" s="28" t="s">
        <v>450</v>
      </c>
      <c r="E170" s="28" t="s">
        <v>180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1</v>
      </c>
      <c r="AB170" s="28">
        <v>0</v>
      </c>
      <c r="AC170" s="28">
        <v>0</v>
      </c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0">
        <f>SUM(F170:BF170)</f>
        <v>1</v>
      </c>
      <c r="BH170" s="16">
        <v>6865</v>
      </c>
      <c r="BI170" s="14">
        <f>BG170/BH170*100000</f>
        <v>14.56664238892935</v>
      </c>
      <c r="BJ170" s="18" t="str">
        <f>IF(BI170=0,"Silencioso",IF(AND(BI170&gt;0,BI170&lt;100),"Baixa",IF(AND(BI170&gt;=100,BI170&lt;300),"Média",IF(AND(BI170&gt;=300,BI170&lt;500),"Alta",IF(BI170&gt;=500,"Muito Alta","Avaliar")))))</f>
        <v>Baixa</v>
      </c>
      <c r="BK170" s="3" t="s">
        <v>885</v>
      </c>
      <c r="BL170" s="21"/>
      <c r="BM170" s="21"/>
    </row>
    <row r="171" spans="1:65" ht="15.75">
      <c r="A171" s="27">
        <v>167</v>
      </c>
      <c r="B171" s="28">
        <v>311535</v>
      </c>
      <c r="C171" s="13" t="s">
        <v>871</v>
      </c>
      <c r="D171" s="28" t="s">
        <v>373</v>
      </c>
      <c r="E171" s="28" t="s">
        <v>181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0">
        <f>SUM(F171:BF171)</f>
        <v>0</v>
      </c>
      <c r="BH171" s="16">
        <v>20720</v>
      </c>
      <c r="BI171" s="14">
        <f>BG171/BH171*100000</f>
        <v>0</v>
      </c>
      <c r="BJ171" s="18" t="str">
        <f>IF(BI171=0,"Silencioso",IF(AND(BI171&gt;0,BI171&lt;100),"Baixa",IF(AND(BI171&gt;=100,BI171&lt;300),"Média",IF(AND(BI171&gt;=300,BI171&lt;500),"Alta",IF(BI171&gt;=500,"Muito Alta","Avaliar")))))</f>
        <v>Silencioso</v>
      </c>
      <c r="BK171" s="3" t="s">
        <v>885</v>
      </c>
      <c r="BL171" s="21"/>
      <c r="BM171" s="21"/>
    </row>
    <row r="172" spans="1:65" ht="15.75">
      <c r="A172" s="27">
        <v>168</v>
      </c>
      <c r="B172" s="28">
        <v>311540</v>
      </c>
      <c r="C172" s="13" t="s">
        <v>879</v>
      </c>
      <c r="D172" s="28" t="s">
        <v>75</v>
      </c>
      <c r="E172" s="28" t="s">
        <v>182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0">
        <f>SUM(F172:BF172)</f>
        <v>0</v>
      </c>
      <c r="BH172" s="16">
        <v>6908</v>
      </c>
      <c r="BI172" s="14">
        <f>BG172/BH172*100000</f>
        <v>0</v>
      </c>
      <c r="BJ172" s="18" t="str">
        <f>IF(BI172=0,"Silencioso",IF(AND(BI172&gt;0,BI172&lt;100),"Baixa",IF(AND(BI172&gt;=100,BI172&lt;300),"Média",IF(AND(BI172&gt;=300,BI172&lt;500),"Alta",IF(BI172&gt;=500,"Muito Alta","Avaliar")))))</f>
        <v>Silencioso</v>
      </c>
      <c r="BK172" s="3" t="s">
        <v>885</v>
      </c>
      <c r="BL172" s="21"/>
      <c r="BM172" s="21"/>
    </row>
    <row r="173" spans="1:65" ht="15.75">
      <c r="A173" s="27">
        <v>169</v>
      </c>
      <c r="B173" s="28">
        <v>311545</v>
      </c>
      <c r="C173" s="13" t="s">
        <v>876</v>
      </c>
      <c r="D173" s="28" t="s">
        <v>811</v>
      </c>
      <c r="E173" s="28" t="s">
        <v>183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0">
        <f>SUM(F173:BF173)</f>
        <v>0</v>
      </c>
      <c r="BH173" s="16">
        <v>27755</v>
      </c>
      <c r="BI173" s="14">
        <f>BG173/BH173*100000</f>
        <v>0</v>
      </c>
      <c r="BJ173" s="18" t="str">
        <f>IF(BI173=0,"Silencioso",IF(AND(BI173&gt;0,BI173&lt;100),"Baixa",IF(AND(BI173&gt;=100,BI173&lt;300),"Média",IF(AND(BI173&gt;=300,BI173&lt;500),"Alta",IF(BI173&gt;=500,"Muito Alta","Avaliar")))))</f>
        <v>Silencioso</v>
      </c>
      <c r="BK173" s="3" t="s">
        <v>886</v>
      </c>
      <c r="BL173" s="21"/>
      <c r="BM173" s="21"/>
    </row>
    <row r="174" spans="1:65" ht="15.75">
      <c r="A174" s="27">
        <v>170</v>
      </c>
      <c r="B174" s="28">
        <v>311547</v>
      </c>
      <c r="C174" s="13" t="s">
        <v>881</v>
      </c>
      <c r="D174" s="28" t="s">
        <v>512</v>
      </c>
      <c r="E174" s="28" t="s">
        <v>184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0">
        <f>SUM(F174:BF174)</f>
        <v>0</v>
      </c>
      <c r="BH174" s="16">
        <v>20940</v>
      </c>
      <c r="BI174" s="14">
        <f>BG174/BH174*100000</f>
        <v>0</v>
      </c>
      <c r="BJ174" s="18" t="str">
        <f>IF(BI174=0,"Silencioso",IF(AND(BI174&gt;0,BI174&lt;100),"Baixa",IF(AND(BI174&gt;=100,BI174&lt;300),"Média",IF(AND(BI174&gt;=300,BI174&lt;500),"Alta",IF(BI174&gt;=500,"Muito Alta","Avaliar")))))</f>
        <v>Silencioso</v>
      </c>
      <c r="BK174" s="3" t="s">
        <v>885</v>
      </c>
      <c r="BL174" s="21"/>
      <c r="BM174" s="21"/>
    </row>
    <row r="175" spans="1:65" ht="15.75">
      <c r="A175" s="27">
        <v>171</v>
      </c>
      <c r="B175" s="28">
        <v>311550</v>
      </c>
      <c r="C175" s="13" t="s">
        <v>877</v>
      </c>
      <c r="D175" s="28" t="s">
        <v>840</v>
      </c>
      <c r="E175" s="28" t="s">
        <v>185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0">
        <f>SUM(F175:BF175)</f>
        <v>0</v>
      </c>
      <c r="BH175" s="16">
        <v>42149</v>
      </c>
      <c r="BI175" s="14">
        <f>BG175/BH175*100000</f>
        <v>0</v>
      </c>
      <c r="BJ175" s="18" t="str">
        <f>IF(BI175=0,"Silencioso",IF(AND(BI175&gt;0,BI175&lt;100),"Baixa",IF(AND(BI175&gt;=100,BI175&lt;300),"Média",IF(AND(BI175&gt;=300,BI175&lt;500),"Alta",IF(BI175&gt;=500,"Muito Alta","Avaliar")))))</f>
        <v>Silencioso</v>
      </c>
      <c r="BK175" s="3" t="s">
        <v>886</v>
      </c>
      <c r="BL175" s="21"/>
      <c r="BM175" s="21"/>
    </row>
    <row r="176" spans="1:65" ht="15.75">
      <c r="A176" s="27">
        <v>172</v>
      </c>
      <c r="B176" s="28">
        <v>311560</v>
      </c>
      <c r="C176" s="13" t="s">
        <v>871</v>
      </c>
      <c r="D176" s="28" t="s">
        <v>795</v>
      </c>
      <c r="E176" s="28" t="s">
        <v>186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0">
        <f>SUM(F176:BF176)</f>
        <v>0</v>
      </c>
      <c r="BH176" s="16">
        <v>14075</v>
      </c>
      <c r="BI176" s="14">
        <f>BG176/BH176*100000</f>
        <v>0</v>
      </c>
      <c r="BJ176" s="18" t="str">
        <f>IF(BI176=0,"Silencioso",IF(AND(BI176&gt;0,BI176&lt;100),"Baixa",IF(AND(BI176&gt;=100,BI176&lt;300),"Média",IF(AND(BI176&gt;=300,BI176&lt;500),"Alta",IF(BI176&gt;=500,"Muito Alta","Avaliar")))))</f>
        <v>Silencioso</v>
      </c>
      <c r="BK176" s="3" t="s">
        <v>885</v>
      </c>
      <c r="BL176" s="21"/>
      <c r="BM176" s="21"/>
    </row>
    <row r="177" spans="1:65" ht="15.75">
      <c r="A177" s="27">
        <v>173</v>
      </c>
      <c r="B177" s="28">
        <v>311570</v>
      </c>
      <c r="C177" s="13" t="s">
        <v>873</v>
      </c>
      <c r="D177" s="28" t="s">
        <v>327</v>
      </c>
      <c r="E177" s="28" t="s">
        <v>187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0">
        <f>SUM(F177:BF177)</f>
        <v>0</v>
      </c>
      <c r="BH177" s="16">
        <v>7042</v>
      </c>
      <c r="BI177" s="14">
        <f>BG177/BH177*100000</f>
        <v>0</v>
      </c>
      <c r="BJ177" s="18" t="str">
        <f>IF(BI177=0,"Silencioso",IF(AND(BI177&gt;0,BI177&lt;100),"Baixa",IF(AND(BI177&gt;=100,BI177&lt;300),"Média",IF(AND(BI177&gt;=300,BI177&lt;500),"Alta",IF(BI177&gt;=500,"Muito Alta","Avaliar")))))</f>
        <v>Silencioso</v>
      </c>
      <c r="BK177" s="3" t="s">
        <v>885</v>
      </c>
      <c r="BL177" s="21"/>
      <c r="BM177" s="21"/>
    </row>
    <row r="178" spans="1:65" ht="15.75">
      <c r="A178" s="27">
        <v>174</v>
      </c>
      <c r="B178" s="28">
        <v>311580</v>
      </c>
      <c r="C178" s="13" t="s">
        <v>870</v>
      </c>
      <c r="D178" s="28" t="s">
        <v>398</v>
      </c>
      <c r="E178" s="28" t="s">
        <v>188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0">
        <f>SUM(F178:BF178)</f>
        <v>0</v>
      </c>
      <c r="BH178" s="16">
        <v>14085</v>
      </c>
      <c r="BI178" s="14">
        <f>BG178/BH178*100000</f>
        <v>0</v>
      </c>
      <c r="BJ178" s="18" t="str">
        <f>IF(BI178=0,"Silencioso",IF(AND(BI178&gt;0,BI178&lt;100),"Baixa",IF(AND(BI178&gt;=100,BI178&lt;300),"Média",IF(AND(BI178&gt;=300,BI178&lt;500),"Alta",IF(BI178&gt;=500,"Muito Alta","Avaliar")))))</f>
        <v>Silencioso</v>
      </c>
      <c r="BK178" s="3" t="s">
        <v>885</v>
      </c>
      <c r="BL178" s="21"/>
      <c r="BM178" s="21"/>
    </row>
    <row r="179" spans="1:65" ht="15.75">
      <c r="A179" s="27">
        <v>175</v>
      </c>
      <c r="B179" s="28">
        <v>311590</v>
      </c>
      <c r="C179" s="13" t="s">
        <v>878</v>
      </c>
      <c r="D179" s="28" t="s">
        <v>430</v>
      </c>
      <c r="E179" s="28" t="s">
        <v>189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0">
        <f>SUM(F179:BF179)</f>
        <v>0</v>
      </c>
      <c r="BH179" s="16">
        <v>7071</v>
      </c>
      <c r="BI179" s="14">
        <f>BG179/BH179*100000</f>
        <v>0</v>
      </c>
      <c r="BJ179" s="18" t="str">
        <f>IF(BI179=0,"Silencioso",IF(AND(BI179&gt;0,BI179&lt;100),"Baixa",IF(AND(BI179&gt;=100,BI179&lt;300),"Média",IF(AND(BI179&gt;=300,BI179&lt;500),"Alta",IF(BI179&gt;=500,"Muito Alta","Avaliar")))))</f>
        <v>Silencioso</v>
      </c>
      <c r="BK179" s="3" t="s">
        <v>885</v>
      </c>
      <c r="BL179" s="21"/>
      <c r="BM179" s="21"/>
    </row>
    <row r="180" spans="1:65" ht="15.75">
      <c r="A180" s="27">
        <v>176</v>
      </c>
      <c r="B180" s="28">
        <v>311600</v>
      </c>
      <c r="C180" s="13" t="s">
        <v>872</v>
      </c>
      <c r="D180" s="28" t="s">
        <v>466</v>
      </c>
      <c r="E180" s="28" t="s">
        <v>190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0">
        <f>SUM(F180:BF180)</f>
        <v>0</v>
      </c>
      <c r="BH180" s="16">
        <v>93101</v>
      </c>
      <c r="BI180" s="14">
        <f>BG180/BH180*100000</f>
        <v>0</v>
      </c>
      <c r="BJ180" s="18" t="str">
        <f>IF(BI180=0,"Silencioso",IF(AND(BI180&gt;0,BI180&lt;100),"Baixa",IF(AND(BI180&gt;=100,BI180&lt;300),"Média",IF(AND(BI180&gt;=300,BI180&lt;500),"Alta",IF(BI180&gt;=500,"Muito Alta","Avaliar")))))</f>
        <v>Silencioso</v>
      </c>
      <c r="BK180" s="3" t="s">
        <v>887</v>
      </c>
      <c r="BL180" s="21"/>
      <c r="BM180" s="21"/>
    </row>
    <row r="181" spans="1:65" ht="15.75">
      <c r="A181" s="27">
        <v>177</v>
      </c>
      <c r="B181" s="28">
        <v>311610</v>
      </c>
      <c r="C181" s="13" t="s">
        <v>418</v>
      </c>
      <c r="D181" s="28" t="s">
        <v>255</v>
      </c>
      <c r="E181" s="28" t="s">
        <v>191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0">
        <f>SUM(F181:BF181)</f>
        <v>0</v>
      </c>
      <c r="BH181" s="16">
        <v>14508</v>
      </c>
      <c r="BI181" s="14">
        <f>BG181/BH181*100000</f>
        <v>0</v>
      </c>
      <c r="BJ181" s="18" t="str">
        <f>IF(BI181=0,"Silencioso",IF(AND(BI181&gt;0,BI181&lt;100),"Baixa",IF(AND(BI181&gt;=100,BI181&lt;300),"Média",IF(AND(BI181&gt;=300,BI181&lt;500),"Alta",IF(BI181&gt;=500,"Muito Alta","Avaliar")))))</f>
        <v>Silencioso</v>
      </c>
      <c r="BK181" s="3" t="s">
        <v>885</v>
      </c>
      <c r="BL181" s="21"/>
      <c r="BM181" s="21"/>
    </row>
    <row r="182" spans="1:65" ht="15.75">
      <c r="A182" s="27">
        <v>178</v>
      </c>
      <c r="B182" s="28">
        <v>311615</v>
      </c>
      <c r="C182" s="13" t="s">
        <v>880</v>
      </c>
      <c r="D182" s="28" t="s">
        <v>832</v>
      </c>
      <c r="E182" s="28" t="s">
        <v>192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0">
        <f>SUM(F182:BF182)</f>
        <v>0</v>
      </c>
      <c r="BH182" s="16">
        <v>7363</v>
      </c>
      <c r="BI182" s="14">
        <f>BG182/BH182*100000</f>
        <v>0</v>
      </c>
      <c r="BJ182" s="18" t="str">
        <f>IF(BI182=0,"Silencioso",IF(AND(BI182&gt;0,BI182&lt;100),"Baixa",IF(AND(BI182&gt;=100,BI182&lt;300),"Média",IF(AND(BI182&gt;=300,BI182&lt;500),"Alta",IF(BI182&gt;=500,"Muito Alta","Avaliar")))))</f>
        <v>Silencioso</v>
      </c>
      <c r="BK182" s="3" t="s">
        <v>885</v>
      </c>
      <c r="BL182" s="21"/>
      <c r="BM182" s="21"/>
    </row>
    <row r="183" spans="1:65" ht="15.75">
      <c r="A183" s="27">
        <v>179</v>
      </c>
      <c r="B183" s="28">
        <v>311620</v>
      </c>
      <c r="C183" s="13" t="s">
        <v>878</v>
      </c>
      <c r="D183" s="28" t="s">
        <v>430</v>
      </c>
      <c r="E183" s="28" t="s">
        <v>193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0">
        <f>SUM(F183:BF183)</f>
        <v>0</v>
      </c>
      <c r="BH183" s="16">
        <v>7371</v>
      </c>
      <c r="BI183" s="14">
        <f>BG183/BH183*100000</f>
        <v>0</v>
      </c>
      <c r="BJ183" s="18" t="str">
        <f>IF(BI183=0,"Silencioso",IF(AND(BI183&gt;0,BI183&lt;100),"Baixa",IF(AND(BI183&gt;=100,BI183&lt;300),"Média",IF(AND(BI183&gt;=300,BI183&lt;500),"Alta",IF(BI183&gt;=500,"Muito Alta","Avaliar")))))</f>
        <v>Silencioso</v>
      </c>
      <c r="BK183" s="3" t="s">
        <v>885</v>
      </c>
      <c r="BL183" s="21"/>
      <c r="BM183" s="21"/>
    </row>
    <row r="184" spans="1:65" ht="15.75">
      <c r="A184" s="27">
        <v>180</v>
      </c>
      <c r="B184" s="28">
        <v>311630</v>
      </c>
      <c r="C184" s="13" t="s">
        <v>879</v>
      </c>
      <c r="D184" s="28" t="s">
        <v>75</v>
      </c>
      <c r="E184" s="28" t="s">
        <v>194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0">
        <f>SUM(F184:BF184)</f>
        <v>0</v>
      </c>
      <c r="BH184" s="16">
        <v>44377</v>
      </c>
      <c r="BI184" s="14">
        <f>BG184/BH184*100000</f>
        <v>0</v>
      </c>
      <c r="BJ184" s="18" t="str">
        <f>IF(BI184=0,"Silencioso",IF(AND(BI184&gt;0,BI184&lt;100),"Baixa",IF(AND(BI184&gt;=100,BI184&lt;300),"Média",IF(AND(BI184&gt;=300,BI184&lt;500),"Alta",IF(BI184&gt;=500,"Muito Alta","Avaliar")))))</f>
        <v>Silencioso</v>
      </c>
      <c r="BK184" s="3" t="s">
        <v>886</v>
      </c>
      <c r="BL184" s="21"/>
      <c r="BM184" s="21"/>
    </row>
    <row r="185" spans="1:65" ht="15.75">
      <c r="A185" s="27">
        <v>181</v>
      </c>
      <c r="B185" s="28">
        <v>311640</v>
      </c>
      <c r="C185" s="13" t="s">
        <v>877</v>
      </c>
      <c r="D185" s="28" t="s">
        <v>570</v>
      </c>
      <c r="E185" s="28" t="s">
        <v>195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0">
        <f>SUM(F185:BF185)</f>
        <v>0</v>
      </c>
      <c r="BH185" s="16">
        <v>7411</v>
      </c>
      <c r="BI185" s="14">
        <f>BG185/BH185*100000</f>
        <v>0</v>
      </c>
      <c r="BJ185" s="18" t="str">
        <f>IF(BI185=0,"Silencioso",IF(AND(BI185&gt;0,BI185&lt;100),"Baixa",IF(AND(BI185&gt;=100,BI185&lt;300),"Média",IF(AND(BI185&gt;=300,BI185&lt;500),"Alta",IF(BI185&gt;=500,"Muito Alta","Avaliar")))))</f>
        <v>Silencioso</v>
      </c>
      <c r="BK185" s="3" t="s">
        <v>885</v>
      </c>
      <c r="BL185" s="21"/>
      <c r="BM185" s="21"/>
    </row>
    <row r="186" spans="1:65" ht="15.75">
      <c r="A186" s="27">
        <v>182</v>
      </c>
      <c r="B186" s="28">
        <v>311650</v>
      </c>
      <c r="C186" s="13" t="s">
        <v>881</v>
      </c>
      <c r="D186" s="28" t="s">
        <v>512</v>
      </c>
      <c r="E186" s="28" t="s">
        <v>196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2</v>
      </c>
      <c r="U186" s="28">
        <v>2</v>
      </c>
      <c r="V186" s="28">
        <v>0</v>
      </c>
      <c r="W186" s="28">
        <v>8</v>
      </c>
      <c r="X186" s="28">
        <v>6</v>
      </c>
      <c r="Y186" s="28">
        <v>7</v>
      </c>
      <c r="Z186" s="28">
        <v>2</v>
      </c>
      <c r="AA186" s="28">
        <v>1</v>
      </c>
      <c r="AB186" s="28">
        <v>2</v>
      </c>
      <c r="AC186" s="28">
        <v>1</v>
      </c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0">
        <f>SUM(F186:BF186)</f>
        <v>31</v>
      </c>
      <c r="BH186" s="16">
        <v>7597</v>
      </c>
      <c r="BI186" s="14">
        <f>BG186/BH186*100000</f>
        <v>408.0558115045413</v>
      </c>
      <c r="BJ186" s="18" t="str">
        <f>IF(BI186=0,"Silencioso",IF(AND(BI186&gt;0,BI186&lt;100),"Baixa",IF(AND(BI186&gt;=100,BI186&lt;300),"Média",IF(AND(BI186&gt;=300,BI186&lt;500),"Alta",IF(BI186&gt;=500,"Muito Alta","Avaliar")))))</f>
        <v>Alta</v>
      </c>
      <c r="BK186" s="3" t="s">
        <v>885</v>
      </c>
      <c r="BL186" s="21"/>
      <c r="BM186" s="21"/>
    </row>
    <row r="187" spans="1:65" ht="15.75">
      <c r="A187" s="27">
        <v>183</v>
      </c>
      <c r="B187" s="28">
        <v>311660</v>
      </c>
      <c r="C187" s="13" t="s">
        <v>875</v>
      </c>
      <c r="D187" s="28" t="s">
        <v>262</v>
      </c>
      <c r="E187" s="28" t="s">
        <v>197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1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0">
        <f>SUM(F187:BF187)</f>
        <v>1</v>
      </c>
      <c r="BH187" s="16">
        <v>15239</v>
      </c>
      <c r="BI187" s="14">
        <f>BG187/BH187*100000</f>
        <v>6.562110374696503</v>
      </c>
      <c r="BJ187" s="18" t="str">
        <f>IF(BI187=0,"Silencioso",IF(AND(BI187&gt;0,BI187&lt;100),"Baixa",IF(AND(BI187&gt;=100,BI187&lt;300),"Média",IF(AND(BI187&gt;=300,BI187&lt;500),"Alta",IF(BI187&gt;=500,"Muito Alta","Avaliar")))))</f>
        <v>Baixa</v>
      </c>
      <c r="BK187" s="3" t="s">
        <v>885</v>
      </c>
      <c r="BL187" s="21"/>
      <c r="BM187" s="21"/>
    </row>
    <row r="188" spans="1:65" ht="15.75">
      <c r="A188" s="27">
        <v>184</v>
      </c>
      <c r="B188" s="28">
        <v>311670</v>
      </c>
      <c r="C188" s="13" t="s">
        <v>878</v>
      </c>
      <c r="D188" s="28" t="s">
        <v>826</v>
      </c>
      <c r="E188" s="28" t="s">
        <v>198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0">
        <f>SUM(F188:BF188)</f>
        <v>0</v>
      </c>
      <c r="BH188" s="16">
        <v>99770</v>
      </c>
      <c r="BI188" s="14">
        <f>BG188/BH188*100000</f>
        <v>0</v>
      </c>
      <c r="BJ188" s="18" t="str">
        <f>IF(BI188=0,"Silencioso",IF(AND(BI188&gt;0,BI188&lt;100),"Baixa",IF(AND(BI188&gt;=100,BI188&lt;300),"Média",IF(AND(BI188&gt;=300,BI188&lt;500),"Alta",IF(BI188&gt;=500,"Muito Alta","Avaliar")))))</f>
        <v>Silencioso</v>
      </c>
      <c r="BK188" s="3" t="s">
        <v>887</v>
      </c>
      <c r="BL188" s="21"/>
      <c r="BM188" s="21"/>
    </row>
    <row r="189" spans="1:65" ht="15.75">
      <c r="A189" s="27">
        <v>185</v>
      </c>
      <c r="B189" s="28">
        <v>311680</v>
      </c>
      <c r="C189" s="13" t="s">
        <v>418</v>
      </c>
      <c r="D189" s="28" t="s">
        <v>255</v>
      </c>
      <c r="E189" s="28" t="s">
        <v>199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0">
        <f>SUM(F189:BF189)</f>
        <v>0</v>
      </c>
      <c r="BH189" s="16">
        <v>15358</v>
      </c>
      <c r="BI189" s="14">
        <f>BG189/BH189*100000</f>
        <v>0</v>
      </c>
      <c r="BJ189" s="18" t="str">
        <f>IF(BI189=0,"Silencioso",IF(AND(BI189&gt;0,BI189&lt;100),"Baixa",IF(AND(BI189&gt;=100,BI189&lt;300),"Média",IF(AND(BI189&gt;=300,BI189&lt;500),"Alta",IF(BI189&gt;=500,"Muito Alta","Avaliar")))))</f>
        <v>Silencioso</v>
      </c>
      <c r="BK189" s="3" t="s">
        <v>885</v>
      </c>
      <c r="BL189" s="21"/>
      <c r="BM189" s="21"/>
    </row>
    <row r="190" spans="1:65" ht="15.75">
      <c r="A190" s="27">
        <v>186</v>
      </c>
      <c r="B190" s="28">
        <v>311690</v>
      </c>
      <c r="C190" s="13" t="s">
        <v>874</v>
      </c>
      <c r="D190" s="28" t="s">
        <v>829</v>
      </c>
      <c r="E190" s="28" t="s">
        <v>200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0">
        <f>SUM(F190:BF190)</f>
        <v>0</v>
      </c>
      <c r="BH190" s="16">
        <v>7710</v>
      </c>
      <c r="BI190" s="14">
        <f>BG190/BH190*100000</f>
        <v>0</v>
      </c>
      <c r="BJ190" s="18" t="str">
        <f>IF(BI190=0,"Silencioso",IF(AND(BI190&gt;0,BI190&lt;100),"Baixa",IF(AND(BI190&gt;=100,BI190&lt;300),"Média",IF(AND(BI190&gt;=300,BI190&lt;500),"Alta",IF(BI190&gt;=500,"Muito Alta","Avaliar")))))</f>
        <v>Silencioso</v>
      </c>
      <c r="BK190" s="3" t="s">
        <v>885</v>
      </c>
      <c r="BL190" s="21"/>
      <c r="BM190" s="21"/>
    </row>
    <row r="191" spans="1:65" ht="15.75">
      <c r="A191" s="27">
        <v>187</v>
      </c>
      <c r="B191" s="28">
        <v>311700</v>
      </c>
      <c r="C191" s="13" t="s">
        <v>876</v>
      </c>
      <c r="D191" s="28" t="s">
        <v>579</v>
      </c>
      <c r="E191" s="28" t="s">
        <v>201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0">
        <f>SUM(F191:BF191)</f>
        <v>0</v>
      </c>
      <c r="BH191" s="16">
        <v>7811</v>
      </c>
      <c r="BI191" s="14">
        <f>BG191/BH191*100000</f>
        <v>0</v>
      </c>
      <c r="BJ191" s="18" t="str">
        <f>IF(BI191=0,"Silencioso",IF(AND(BI191&gt;0,BI191&lt;100),"Baixa",IF(AND(BI191&gt;=100,BI191&lt;300),"Média",IF(AND(BI191&gt;=300,BI191&lt;500),"Alta",IF(BI191&gt;=500,"Muito Alta","Avaliar")))))</f>
        <v>Silencioso</v>
      </c>
      <c r="BK191" s="3" t="s">
        <v>885</v>
      </c>
      <c r="BL191" s="21"/>
      <c r="BM191" s="21"/>
    </row>
    <row r="192" spans="1:65" ht="15.75">
      <c r="A192" s="27">
        <v>188</v>
      </c>
      <c r="B192" s="28">
        <v>311710</v>
      </c>
      <c r="C192" s="13" t="s">
        <v>877</v>
      </c>
      <c r="D192" s="28" t="s">
        <v>30</v>
      </c>
      <c r="E192" s="28" t="s">
        <v>202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0">
        <f>SUM(F192:BF192)</f>
        <v>0</v>
      </c>
      <c r="BH192" s="16">
        <v>7858</v>
      </c>
      <c r="BI192" s="14">
        <f>BG192/BH192*100000</f>
        <v>0</v>
      </c>
      <c r="BJ192" s="18" t="str">
        <f>IF(BI192=0,"Silencioso",IF(AND(BI192&gt;0,BI192&lt;100),"Baixa",IF(AND(BI192&gt;=100,BI192&lt;300),"Média",IF(AND(BI192&gt;=300,BI192&lt;500),"Alta",IF(BI192&gt;=500,"Muito Alta","Avaliar")))))</f>
        <v>Silencioso</v>
      </c>
      <c r="BK192" s="3" t="s">
        <v>885</v>
      </c>
      <c r="BL192" s="21"/>
      <c r="BM192" s="21"/>
    </row>
    <row r="193" spans="1:65" ht="15.75">
      <c r="A193" s="27">
        <v>189</v>
      </c>
      <c r="B193" s="28">
        <v>311520</v>
      </c>
      <c r="C193" s="13" t="s">
        <v>879</v>
      </c>
      <c r="D193" s="28" t="s">
        <v>868</v>
      </c>
      <c r="E193" s="28" t="s">
        <v>203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0">
        <f>SUM(F193:BF193)</f>
        <v>0</v>
      </c>
      <c r="BH193" s="16">
        <v>15781</v>
      </c>
      <c r="BI193" s="14">
        <f>BG193/BH193*100000</f>
        <v>0</v>
      </c>
      <c r="BJ193" s="18" t="str">
        <f>IF(BI193=0,"Silencioso",IF(AND(BI193&gt;0,BI193&lt;100),"Baixa",IF(AND(BI193&gt;=100,BI193&lt;300),"Média",IF(AND(BI193&gt;=300,BI193&lt;500),"Alta",IF(BI193&gt;=500,"Muito Alta","Avaliar")))))</f>
        <v>Silencioso</v>
      </c>
      <c r="BK193" s="3" t="s">
        <v>885</v>
      </c>
      <c r="BL193" s="21"/>
      <c r="BM193" s="21"/>
    </row>
    <row r="194" spans="1:65" ht="15.75">
      <c r="A194" s="27">
        <v>190</v>
      </c>
      <c r="B194" s="28">
        <v>311730</v>
      </c>
      <c r="C194" s="13" t="s">
        <v>874</v>
      </c>
      <c r="D194" s="28" t="s">
        <v>829</v>
      </c>
      <c r="E194" s="28" t="s">
        <v>204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0">
        <f>SUM(F194:BF194)</f>
        <v>0</v>
      </c>
      <c r="BH194" s="16">
        <v>78913</v>
      </c>
      <c r="BI194" s="14">
        <f>BG194/BH194*100000</f>
        <v>0</v>
      </c>
      <c r="BJ194" s="18" t="str">
        <f>IF(BI194=0,"Silencioso",IF(AND(BI194&gt;0,BI194&lt;100),"Baixa",IF(AND(BI194&gt;=100,BI194&lt;300),"Média",IF(AND(BI194&gt;=300,BI194&lt;500),"Alta",IF(BI194&gt;=500,"Muito Alta","Avaliar")))))</f>
        <v>Silencioso</v>
      </c>
      <c r="BK194" s="3" t="s">
        <v>887</v>
      </c>
      <c r="BL194" s="21"/>
      <c r="BM194" s="21"/>
    </row>
    <row r="195" spans="1:65" ht="15.75">
      <c r="A195" s="27">
        <v>191</v>
      </c>
      <c r="B195" s="28">
        <v>311720</v>
      </c>
      <c r="C195" s="13" t="s">
        <v>877</v>
      </c>
      <c r="D195" s="28" t="s">
        <v>623</v>
      </c>
      <c r="E195" s="28" t="s">
        <v>205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0">
        <f>SUM(F195:BF195)</f>
        <v>0</v>
      </c>
      <c r="BH195" s="16">
        <v>7971</v>
      </c>
      <c r="BI195" s="14">
        <f>BG195/BH195*100000</f>
        <v>0</v>
      </c>
      <c r="BJ195" s="18" t="str">
        <f>IF(BI195=0,"Silencioso",IF(AND(BI195&gt;0,BI195&lt;100),"Baixa",IF(AND(BI195&gt;=100,BI195&lt;300),"Média",IF(AND(BI195&gt;=300,BI195&lt;500),"Alta",IF(BI195&gt;=500,"Muito Alta","Avaliar")))))</f>
        <v>Silencioso</v>
      </c>
      <c r="BK195" s="3" t="s">
        <v>885</v>
      </c>
      <c r="BL195" s="21"/>
      <c r="BM195" s="21"/>
    </row>
    <row r="196" spans="1:65" ht="15.75">
      <c r="A196" s="27">
        <v>192</v>
      </c>
      <c r="B196" s="28">
        <v>311740</v>
      </c>
      <c r="C196" s="13" t="s">
        <v>872</v>
      </c>
      <c r="D196" s="28" t="s">
        <v>466</v>
      </c>
      <c r="E196" s="28" t="s">
        <v>206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0">
        <f>SUM(F196:BF196)</f>
        <v>0</v>
      </c>
      <c r="BH196" s="16">
        <v>16014</v>
      </c>
      <c r="BI196" s="14">
        <f>BG196/BH196*100000</f>
        <v>0</v>
      </c>
      <c r="BJ196" s="18" t="str">
        <f>IF(BI196=0,"Silencioso",IF(AND(BI196&gt;0,BI196&lt;100),"Baixa",IF(AND(BI196&gt;=100,BI196&lt;300),"Média",IF(AND(BI196&gt;=300,BI196&lt;500),"Alta",IF(BI196&gt;=500,"Muito Alta","Avaliar")))))</f>
        <v>Silencioso</v>
      </c>
      <c r="BK196" s="3" t="s">
        <v>885</v>
      </c>
      <c r="BL196" s="21"/>
      <c r="BM196" s="21"/>
    </row>
    <row r="197" spans="1:65" ht="15.75">
      <c r="A197" s="27">
        <v>193</v>
      </c>
      <c r="B197" s="28">
        <v>311750</v>
      </c>
      <c r="C197" s="13" t="s">
        <v>871</v>
      </c>
      <c r="D197" s="28" t="s">
        <v>373</v>
      </c>
      <c r="E197" s="28" t="s">
        <v>207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1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12</v>
      </c>
      <c r="V197" s="28">
        <v>4</v>
      </c>
      <c r="W197" s="28">
        <v>0</v>
      </c>
      <c r="X197" s="28">
        <v>1</v>
      </c>
      <c r="Y197" s="28">
        <v>2</v>
      </c>
      <c r="Z197" s="28">
        <v>2</v>
      </c>
      <c r="AA197" s="28">
        <v>0</v>
      </c>
      <c r="AB197" s="28">
        <v>0</v>
      </c>
      <c r="AC197" s="28">
        <v>0</v>
      </c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0">
        <f>SUM(F197:BF197)</f>
        <v>22</v>
      </c>
      <c r="BH197" s="16">
        <v>16109</v>
      </c>
      <c r="BI197" s="14">
        <f>BG197/BH197*100000</f>
        <v>136.5696194673785</v>
      </c>
      <c r="BJ197" s="18" t="str">
        <f>IF(BI197=0,"Silencioso",IF(AND(BI197&gt;0,BI197&lt;100),"Baixa",IF(AND(BI197&gt;=100,BI197&lt;300),"Média",IF(AND(BI197&gt;=300,BI197&lt;500),"Alta",IF(BI197&gt;=500,"Muito Alta","Avaliar")))))</f>
        <v>Média</v>
      </c>
      <c r="BK197" s="3" t="s">
        <v>885</v>
      </c>
      <c r="BL197" s="21"/>
      <c r="BM197" s="21"/>
    </row>
    <row r="198" spans="1:65" ht="15.75">
      <c r="A198" s="27">
        <v>194</v>
      </c>
      <c r="B198" s="28">
        <v>311760</v>
      </c>
      <c r="C198" s="13" t="s">
        <v>875</v>
      </c>
      <c r="D198" s="28" t="s">
        <v>262</v>
      </c>
      <c r="E198" s="28" t="s">
        <v>208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0">
        <f>SUM(F198:BF198)</f>
        <v>0</v>
      </c>
      <c r="BH198" s="16">
        <v>8180</v>
      </c>
      <c r="BI198" s="14">
        <f>BG198/BH198*100000</f>
        <v>0</v>
      </c>
      <c r="BJ198" s="18" t="str">
        <f>IF(BI198=0,"Silencioso",IF(AND(BI198&gt;0,BI198&lt;100),"Baixa",IF(AND(BI198&gt;=100,BI198&lt;300),"Média",IF(AND(BI198&gt;=300,BI198&lt;500),"Alta",IF(BI198&gt;=500,"Muito Alta","Avaliar")))))</f>
        <v>Silencioso</v>
      </c>
      <c r="BK198" s="3" t="s">
        <v>885</v>
      </c>
      <c r="BL198" s="21"/>
      <c r="BM198" s="21"/>
    </row>
    <row r="199" spans="1:65" ht="15.75">
      <c r="A199" s="27">
        <v>195</v>
      </c>
      <c r="B199" s="28">
        <v>311770</v>
      </c>
      <c r="C199" s="13" t="s">
        <v>877</v>
      </c>
      <c r="D199" s="28" t="s">
        <v>840</v>
      </c>
      <c r="E199" s="28" t="s">
        <v>209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0">
        <f>SUM(F199:BF199)</f>
        <v>0</v>
      </c>
      <c r="BH199" s="16">
        <v>24773</v>
      </c>
      <c r="BI199" s="14">
        <f>BG199/BH199*100000</f>
        <v>0</v>
      </c>
      <c r="BJ199" s="18" t="str">
        <f>IF(BI199=0,"Silencioso",IF(AND(BI199&gt;0,BI199&lt;100),"Baixa",IF(AND(BI199&gt;=100,BI199&lt;300),"Média",IF(AND(BI199&gt;=300,BI199&lt;500),"Alta",IF(BI199&gt;=500,"Muito Alta","Avaliar")))))</f>
        <v>Silencioso</v>
      </c>
      <c r="BK199" s="3" t="s">
        <v>885</v>
      </c>
      <c r="BL199" s="21"/>
      <c r="BM199" s="21"/>
    </row>
    <row r="200" spans="1:65" ht="15.75">
      <c r="A200" s="27">
        <v>196</v>
      </c>
      <c r="B200" s="28">
        <v>311780</v>
      </c>
      <c r="C200" s="13" t="s">
        <v>877</v>
      </c>
      <c r="D200" s="28" t="s">
        <v>623</v>
      </c>
      <c r="E200" s="28" t="s">
        <v>210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0">
        <f>SUM(F200:BF200)</f>
        <v>0</v>
      </c>
      <c r="BH200" s="16">
        <v>8333</v>
      </c>
      <c r="BI200" s="14">
        <f>BG200/BH200*100000</f>
        <v>0</v>
      </c>
      <c r="BJ200" s="18" t="str">
        <f>IF(BI200=0,"Silencioso",IF(AND(BI200&gt;0,BI200&lt;100),"Baixa",IF(AND(BI200&gt;=100,BI200&lt;300),"Média",IF(AND(BI200&gt;=300,BI200&lt;500),"Alta",IF(BI200&gt;=500,"Muito Alta","Avaliar")))))</f>
        <v>Silencioso</v>
      </c>
      <c r="BK200" s="3" t="s">
        <v>885</v>
      </c>
      <c r="BL200" s="21"/>
      <c r="BM200" s="21"/>
    </row>
    <row r="201" spans="1:65" ht="15.75">
      <c r="A201" s="27">
        <v>197</v>
      </c>
      <c r="B201" s="28">
        <v>311783</v>
      </c>
      <c r="C201" s="13" t="s">
        <v>881</v>
      </c>
      <c r="D201" s="28" t="s">
        <v>410</v>
      </c>
      <c r="E201" s="28" t="s">
        <v>211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0">
        <f>SUM(F201:BF201)</f>
        <v>0</v>
      </c>
      <c r="BH201" s="16">
        <v>16734</v>
      </c>
      <c r="BI201" s="14">
        <f>BG201/BH201*100000</f>
        <v>0</v>
      </c>
      <c r="BJ201" s="18" t="str">
        <f>IF(BI201=0,"Silencioso",IF(AND(BI201&gt;0,BI201&lt;100),"Baixa",IF(AND(BI201&gt;=100,BI201&lt;300),"Média",IF(AND(BI201&gt;=300,BI201&lt;500),"Alta",IF(BI201&gt;=500,"Muito Alta","Avaliar")))))</f>
        <v>Silencioso</v>
      </c>
      <c r="BK201" s="3" t="s">
        <v>885</v>
      </c>
      <c r="BL201" s="21"/>
      <c r="BM201" s="21"/>
    </row>
    <row r="202" spans="1:65" ht="15.75">
      <c r="A202" s="27">
        <v>198</v>
      </c>
      <c r="B202" s="28">
        <v>311787</v>
      </c>
      <c r="C202" s="13" t="s">
        <v>871</v>
      </c>
      <c r="D202" s="28" t="s">
        <v>80</v>
      </c>
      <c r="E202" s="28" t="s">
        <v>212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0">
        <f>SUM(F202:BF202)</f>
        <v>0</v>
      </c>
      <c r="BH202" s="16">
        <v>25193</v>
      </c>
      <c r="BI202" s="14">
        <f>BG202/BH202*100000</f>
        <v>0</v>
      </c>
      <c r="BJ202" s="18" t="str">
        <f>IF(BI202=0,"Silencioso",IF(AND(BI202&gt;0,BI202&lt;100),"Baixa",IF(AND(BI202&gt;=100,BI202&lt;300),"Média",IF(AND(BI202&gt;=300,BI202&lt;500),"Alta",IF(BI202&gt;=500,"Muito Alta","Avaliar")))))</f>
        <v>Silencioso</v>
      </c>
      <c r="BK202" s="3" t="s">
        <v>886</v>
      </c>
      <c r="BL202" s="21"/>
      <c r="BM202" s="21"/>
    </row>
    <row r="203" spans="1:65" ht="15.75">
      <c r="A203" s="27">
        <v>199</v>
      </c>
      <c r="B203" s="28">
        <v>311790</v>
      </c>
      <c r="C203" s="13" t="s">
        <v>877</v>
      </c>
      <c r="D203" s="28" t="s">
        <v>623</v>
      </c>
      <c r="E203" s="28" t="s">
        <v>213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0">
        <f>SUM(F203:BF203)</f>
        <v>0</v>
      </c>
      <c r="BH203" s="16">
        <v>58962</v>
      </c>
      <c r="BI203" s="14">
        <f>BG203/BH203*100000</f>
        <v>0</v>
      </c>
      <c r="BJ203" s="18" t="str">
        <f>IF(BI203=0,"Silencioso",IF(AND(BI203&gt;0,BI203&lt;100),"Baixa",IF(AND(BI203&gt;=100,BI203&lt;300),"Média",IF(AND(BI203&gt;=300,BI203&lt;500),"Alta",IF(BI203&gt;=500,"Muito Alta","Avaliar")))))</f>
        <v>Silencioso</v>
      </c>
      <c r="BK203" s="3" t="s">
        <v>886</v>
      </c>
      <c r="BL203" s="21"/>
      <c r="BM203" s="21"/>
    </row>
    <row r="204" spans="1:65" ht="15.75">
      <c r="A204" s="27">
        <v>200</v>
      </c>
      <c r="B204" s="28">
        <v>311800</v>
      </c>
      <c r="C204" s="13" t="s">
        <v>879</v>
      </c>
      <c r="D204" s="28" t="s">
        <v>75</v>
      </c>
      <c r="E204" s="28" t="s">
        <v>214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0">
        <f>SUM(F204:BF204)</f>
        <v>0</v>
      </c>
      <c r="BH204" s="16">
        <v>8426</v>
      </c>
      <c r="BI204" s="14">
        <f>BG204/BH204*100000</f>
        <v>0</v>
      </c>
      <c r="BJ204" s="18" t="str">
        <f>IF(BI204=0,"Silencioso",IF(AND(BI204&gt;0,BI204&lt;100),"Baixa",IF(AND(BI204&gt;=100,BI204&lt;300),"Média",IF(AND(BI204&gt;=300,BI204&lt;500),"Alta",IF(BI204&gt;=500,"Muito Alta","Avaliar")))))</f>
        <v>Silencioso</v>
      </c>
      <c r="BK204" s="3" t="s">
        <v>885</v>
      </c>
      <c r="BL204" s="21"/>
      <c r="BM204" s="21"/>
    </row>
    <row r="205" spans="1:65" ht="15.75">
      <c r="A205" s="27">
        <v>201</v>
      </c>
      <c r="B205" s="28">
        <v>311810</v>
      </c>
      <c r="C205" s="13" t="s">
        <v>418</v>
      </c>
      <c r="D205" s="28" t="s">
        <v>255</v>
      </c>
      <c r="E205" s="28" t="s">
        <v>215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0">
        <f>SUM(F205:BF205)</f>
        <v>0</v>
      </c>
      <c r="BH205" s="16">
        <v>8642</v>
      </c>
      <c r="BI205" s="14">
        <f>BG205/BH205*100000</f>
        <v>0</v>
      </c>
      <c r="BJ205" s="18" t="str">
        <f>IF(BI205=0,"Silencioso",IF(AND(BI205&gt;0,BI205&lt;100),"Baixa",IF(AND(BI205&gt;=100,BI205&lt;300),"Média",IF(AND(BI205&gt;=300,BI205&lt;500),"Alta",IF(BI205&gt;=500,"Muito Alta","Avaliar")))))</f>
        <v>Silencioso</v>
      </c>
      <c r="BK205" s="3" t="s">
        <v>885</v>
      </c>
      <c r="BL205" s="21"/>
      <c r="BM205" s="21"/>
    </row>
    <row r="206" spans="1:65" ht="15.75">
      <c r="A206" s="27">
        <v>202</v>
      </c>
      <c r="B206" s="28">
        <v>311820</v>
      </c>
      <c r="C206" s="13" t="s">
        <v>874</v>
      </c>
      <c r="D206" s="28" t="s">
        <v>829</v>
      </c>
      <c r="E206" s="28" t="s">
        <v>216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1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0">
        <f>SUM(F206:BF206)</f>
        <v>1</v>
      </c>
      <c r="BH206" s="16">
        <v>17618</v>
      </c>
      <c r="BI206" s="14">
        <f>BG206/BH206*100000</f>
        <v>5.676013168350551</v>
      </c>
      <c r="BJ206" s="18" t="str">
        <f>IF(BI206=0,"Silencioso",IF(AND(BI206&gt;0,BI206&lt;100),"Baixa",IF(AND(BI206&gt;=100,BI206&lt;300),"Média",IF(AND(BI206&gt;=300,BI206&lt;500),"Alta",IF(BI206&gt;=500,"Muito Alta","Avaliar")))))</f>
        <v>Baixa</v>
      </c>
      <c r="BK206" s="3" t="s">
        <v>885</v>
      </c>
      <c r="BL206" s="21"/>
      <c r="BM206" s="21"/>
    </row>
    <row r="207" spans="1:65" ht="15.75">
      <c r="A207" s="27">
        <v>203</v>
      </c>
      <c r="B207" s="28">
        <v>311830</v>
      </c>
      <c r="C207" s="13" t="s">
        <v>879</v>
      </c>
      <c r="D207" s="28" t="s">
        <v>75</v>
      </c>
      <c r="E207" s="28" t="s">
        <v>217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0">
        <f>SUM(F207:BF207)</f>
        <v>0</v>
      </c>
      <c r="BH207" s="16">
        <v>8883</v>
      </c>
      <c r="BI207" s="14">
        <f>BG207/BH207*100000</f>
        <v>0</v>
      </c>
      <c r="BJ207" s="18" t="str">
        <f>IF(BI207=0,"Silencioso",IF(AND(BI207&gt;0,BI207&lt;100),"Baixa",IF(AND(BI207&gt;=100,BI207&lt;300),"Média",IF(AND(BI207&gt;=300,BI207&lt;500),"Alta",IF(BI207&gt;=500,"Muito Alta","Avaliar")))))</f>
        <v>Silencioso</v>
      </c>
      <c r="BK207" s="3" t="s">
        <v>885</v>
      </c>
      <c r="BL207" s="21"/>
      <c r="BM207" s="21"/>
    </row>
    <row r="208" spans="1:65" ht="15.75">
      <c r="A208" s="27">
        <v>204</v>
      </c>
      <c r="B208" s="28">
        <v>311840</v>
      </c>
      <c r="C208" s="13" t="s">
        <v>873</v>
      </c>
      <c r="D208" s="28" t="s">
        <v>327</v>
      </c>
      <c r="E208" s="28" t="s">
        <v>218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0">
        <f>SUM(F208:BF208)</f>
        <v>0</v>
      </c>
      <c r="BH208" s="16">
        <v>8907</v>
      </c>
      <c r="BI208" s="14">
        <f>BG208/BH208*100000</f>
        <v>0</v>
      </c>
      <c r="BJ208" s="18" t="str">
        <f>IF(BI208=0,"Silencioso",IF(AND(BI208&gt;0,BI208&lt;100),"Baixa",IF(AND(BI208&gt;=100,BI208&lt;300),"Média",IF(AND(BI208&gt;=300,BI208&lt;500),"Alta",IF(BI208&gt;=500,"Muito Alta","Avaliar")))))</f>
        <v>Silencioso</v>
      </c>
      <c r="BK208" s="3" t="s">
        <v>885</v>
      </c>
      <c r="BL208" s="21"/>
      <c r="BM208" s="21"/>
    </row>
    <row r="209" spans="1:65" ht="15.75">
      <c r="A209" s="27">
        <v>205</v>
      </c>
      <c r="B209" s="28">
        <v>311850</v>
      </c>
      <c r="C209" s="13" t="s">
        <v>877</v>
      </c>
      <c r="D209" s="28" t="s">
        <v>623</v>
      </c>
      <c r="E209" s="28" t="s">
        <v>219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0">
        <f>SUM(F209:BF209)</f>
        <v>0</v>
      </c>
      <c r="BH209" s="16">
        <v>8974</v>
      </c>
      <c r="BI209" s="14">
        <f>BG209/BH209*100000</f>
        <v>0</v>
      </c>
      <c r="BJ209" s="18" t="str">
        <f>IF(BI209=0,"Silencioso",IF(AND(BI209&gt;0,BI209&lt;100),"Baixa",IF(AND(BI209&gt;=100,BI209&lt;300),"Média",IF(AND(BI209&gt;=300,BI209&lt;500),"Alta",IF(BI209&gt;=500,"Muito Alta","Avaliar")))))</f>
        <v>Silencioso</v>
      </c>
      <c r="BK209" s="3" t="s">
        <v>885</v>
      </c>
      <c r="BL209" s="21"/>
      <c r="BM209" s="21"/>
    </row>
    <row r="210" spans="1:65" ht="15.75">
      <c r="A210" s="27">
        <v>206</v>
      </c>
      <c r="B210" s="28">
        <v>311860</v>
      </c>
      <c r="C210" s="13" t="s">
        <v>871</v>
      </c>
      <c r="D210" s="28" t="s">
        <v>80</v>
      </c>
      <c r="E210" s="28" t="s">
        <v>220</v>
      </c>
      <c r="F210" s="28">
        <v>0</v>
      </c>
      <c r="G210" s="28">
        <v>1</v>
      </c>
      <c r="H210" s="28">
        <v>0</v>
      </c>
      <c r="I210" s="28">
        <v>0</v>
      </c>
      <c r="J210" s="28">
        <v>1</v>
      </c>
      <c r="K210" s="28">
        <v>1</v>
      </c>
      <c r="L210" s="28">
        <v>0</v>
      </c>
      <c r="M210" s="28">
        <v>4</v>
      </c>
      <c r="N210" s="28">
        <v>1</v>
      </c>
      <c r="O210" s="28">
        <v>0</v>
      </c>
      <c r="P210" s="28">
        <v>0</v>
      </c>
      <c r="Q210" s="28">
        <v>3</v>
      </c>
      <c r="R210" s="28">
        <v>7</v>
      </c>
      <c r="S210" s="28">
        <v>8</v>
      </c>
      <c r="T210" s="28">
        <v>5</v>
      </c>
      <c r="U210" s="28">
        <v>4</v>
      </c>
      <c r="V210" s="28">
        <v>10</v>
      </c>
      <c r="W210" s="28">
        <v>9</v>
      </c>
      <c r="X210" s="28">
        <v>3</v>
      </c>
      <c r="Y210" s="28">
        <v>2</v>
      </c>
      <c r="Z210" s="28">
        <v>2</v>
      </c>
      <c r="AA210" s="28">
        <v>2</v>
      </c>
      <c r="AB210" s="28">
        <v>0</v>
      </c>
      <c r="AC210" s="28">
        <v>0</v>
      </c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0">
        <f>SUM(F210:BF210)</f>
        <v>63</v>
      </c>
      <c r="BH210" s="16">
        <v>9142</v>
      </c>
      <c r="BI210" s="14">
        <f>BG210/BH210*100000</f>
        <v>689.1271056661561</v>
      </c>
      <c r="BJ210" s="18" t="str">
        <f>IF(BI210=0,"Silencioso",IF(AND(BI210&gt;0,BI210&lt;100),"Baixa",IF(AND(BI210&gt;=100,BI210&lt;300),"Média",IF(AND(BI210&gt;=300,BI210&lt;500),"Alta",IF(BI210&gt;=500,"Muito Alta","Avaliar")))))</f>
        <v>Muito Alta</v>
      </c>
      <c r="BK210" s="3" t="s">
        <v>885</v>
      </c>
      <c r="BL210" s="21"/>
      <c r="BM210" s="21"/>
    </row>
    <row r="211" spans="1:65" ht="15.75">
      <c r="A211" s="27">
        <v>207</v>
      </c>
      <c r="B211" s="28">
        <v>311870</v>
      </c>
      <c r="C211" s="13" t="s">
        <v>877</v>
      </c>
      <c r="D211" s="28" t="s">
        <v>840</v>
      </c>
      <c r="E211" s="28" t="s">
        <v>221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1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0">
        <f>SUM(F211:BF211)</f>
        <v>1</v>
      </c>
      <c r="BH211" s="16">
        <v>9287</v>
      </c>
      <c r="BI211" s="14">
        <f>BG211/BH211*100000</f>
        <v>10.76773985140519</v>
      </c>
      <c r="BJ211" s="18" t="str">
        <f>IF(BI211=0,"Silencioso",IF(AND(BI211&gt;0,BI211&lt;100),"Baixa",IF(AND(BI211&gt;=100,BI211&lt;300),"Média",IF(AND(BI211&gt;=300,BI211&lt;500),"Alta",IF(BI211&gt;=500,"Muito Alta","Avaliar")))))</f>
        <v>Baixa</v>
      </c>
      <c r="BK211" s="3" t="s">
        <v>885</v>
      </c>
      <c r="BL211" s="21"/>
      <c r="BM211" s="21"/>
    </row>
    <row r="212" spans="1:65" ht="15.75">
      <c r="A212" s="27">
        <v>208</v>
      </c>
      <c r="B212" s="28">
        <v>311880</v>
      </c>
      <c r="C212" s="13" t="s">
        <v>881</v>
      </c>
      <c r="D212" s="28" t="s">
        <v>512</v>
      </c>
      <c r="E212" s="28" t="s">
        <v>222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0">
        <f>SUM(F212:BF212)</f>
        <v>0</v>
      </c>
      <c r="BH212" s="16">
        <v>18594</v>
      </c>
      <c r="BI212" s="14">
        <f>BG212/BH212*100000</f>
        <v>0</v>
      </c>
      <c r="BJ212" s="18" t="str">
        <f>IF(BI212=0,"Silencioso",IF(AND(BI212&gt;0,BI212&lt;100),"Baixa",IF(AND(BI212&gt;=100,BI212&lt;300),"Média",IF(AND(BI212&gt;=300,BI212&lt;500),"Alta",IF(BI212&gt;=500,"Muito Alta","Avaliar")))))</f>
        <v>Silencioso</v>
      </c>
      <c r="BK212" s="3" t="s">
        <v>885</v>
      </c>
      <c r="BL212" s="21"/>
      <c r="BM212" s="21"/>
    </row>
    <row r="213" spans="1:65" ht="15.75">
      <c r="A213" s="27">
        <v>209</v>
      </c>
      <c r="B213" s="28">
        <v>311890</v>
      </c>
      <c r="C213" s="13" t="s">
        <v>871</v>
      </c>
      <c r="D213" s="28" t="s">
        <v>795</v>
      </c>
      <c r="E213" s="28" t="s">
        <v>223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0">
        <f>SUM(F213:BF213)</f>
        <v>0</v>
      </c>
      <c r="BH213" s="16">
        <v>9431</v>
      </c>
      <c r="BI213" s="14">
        <f>BG213/BH213*100000</f>
        <v>0</v>
      </c>
      <c r="BJ213" s="18" t="str">
        <f>IF(BI213=0,"Silencioso",IF(AND(BI213&gt;0,BI213&lt;100),"Baixa",IF(AND(BI213&gt;=100,BI213&lt;300),"Média",IF(AND(BI213&gt;=300,BI213&lt;500),"Alta",IF(BI213&gt;=500,"Muito Alta","Avaliar")))))</f>
        <v>Silencioso</v>
      </c>
      <c r="BK213" s="3" t="s">
        <v>885</v>
      </c>
      <c r="BL213" s="21"/>
      <c r="BM213" s="21"/>
    </row>
    <row r="214" spans="1:65" ht="15.75">
      <c r="A214" s="27">
        <v>210</v>
      </c>
      <c r="B214" s="28">
        <v>311900</v>
      </c>
      <c r="C214" s="13" t="s">
        <v>877</v>
      </c>
      <c r="D214" s="28" t="s">
        <v>840</v>
      </c>
      <c r="E214" s="28" t="s">
        <v>224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1">
        <f>SUM(F214:BF214)</f>
        <v>0</v>
      </c>
      <c r="BH214" s="16">
        <v>218147</v>
      </c>
      <c r="BI214" s="14">
        <f>BG214/BH214*100000</f>
        <v>0</v>
      </c>
      <c r="BJ214" s="18" t="str">
        <f>IF(BI214=0,"Silencioso",IF(AND(BI214&gt;0,BI214&lt;100),"Baixa",IF(AND(BI214&gt;=100,BI214&lt;300),"Média",IF(AND(BI214&gt;=300,BI214&lt;500),"Alta",IF(BI214&gt;=500,"Muito Alta","Avaliar")))))</f>
        <v>Silencioso</v>
      </c>
      <c r="BK214" s="3" t="s">
        <v>888</v>
      </c>
      <c r="BL214" s="21"/>
      <c r="BM214" s="21"/>
    </row>
    <row r="215" spans="1:65" ht="15.75">
      <c r="A215" s="27">
        <v>211</v>
      </c>
      <c r="B215" s="28">
        <v>311910</v>
      </c>
      <c r="C215" s="13" t="s">
        <v>871</v>
      </c>
      <c r="D215" s="28" t="s">
        <v>795</v>
      </c>
      <c r="E215" s="28" t="s">
        <v>225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0">
        <f>SUM(F215:BF215)</f>
        <v>0</v>
      </c>
      <c r="BH215" s="16">
        <v>10040</v>
      </c>
      <c r="BI215" s="14">
        <f>BG215/BH215*100000</f>
        <v>0</v>
      </c>
      <c r="BJ215" s="18" t="str">
        <f>IF(BI215=0,"Silencioso",IF(AND(BI215&gt;0,BI215&lt;100),"Baixa",IF(AND(BI215&gt;=100,BI215&lt;300),"Média",IF(AND(BI215&gt;=300,BI215&lt;500),"Alta",IF(BI215&gt;=500,"Muito Alta","Avaliar")))))</f>
        <v>Silencioso</v>
      </c>
      <c r="BK215" s="3" t="s">
        <v>885</v>
      </c>
      <c r="BL215" s="21"/>
      <c r="BM215" s="21"/>
    </row>
    <row r="216" spans="1:65" ht="15.75">
      <c r="A216" s="27">
        <v>212</v>
      </c>
      <c r="B216" s="28">
        <v>311920</v>
      </c>
      <c r="C216" s="13" t="s">
        <v>873</v>
      </c>
      <c r="D216" s="28" t="s">
        <v>327</v>
      </c>
      <c r="E216" s="28" t="s">
        <v>226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0">
        <f>SUM(F216:BF216)</f>
        <v>0</v>
      </c>
      <c r="BH216" s="16">
        <v>10081</v>
      </c>
      <c r="BI216" s="14">
        <f>BG216/BH216*100000</f>
        <v>0</v>
      </c>
      <c r="BJ216" s="18" t="str">
        <f>IF(BI216=0,"Silencioso",IF(AND(BI216&gt;0,BI216&lt;100),"Baixa",IF(AND(BI216&gt;=100,BI216&lt;300),"Média",IF(AND(BI216&gt;=300,BI216&lt;500),"Alta",IF(BI216&gt;=500,"Muito Alta","Avaliar")))))</f>
        <v>Silencioso</v>
      </c>
      <c r="BK216" s="3" t="s">
        <v>885</v>
      </c>
      <c r="BL216" s="21"/>
      <c r="BM216" s="21"/>
    </row>
    <row r="217" spans="1:65" ht="15.75">
      <c r="A217" s="27">
        <v>213</v>
      </c>
      <c r="B217" s="28">
        <v>311930</v>
      </c>
      <c r="C217" s="13" t="s">
        <v>870</v>
      </c>
      <c r="D217" s="28" t="s">
        <v>830</v>
      </c>
      <c r="E217" s="28" t="s">
        <v>227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0">
        <f>SUM(F217:BF217)</f>
        <v>0</v>
      </c>
      <c r="BH217" s="16">
        <v>10248</v>
      </c>
      <c r="BI217" s="14">
        <f>BG217/BH217*100000</f>
        <v>0</v>
      </c>
      <c r="BJ217" s="18" t="str">
        <f>IF(BI217=0,"Silencioso",IF(AND(BI217&gt;0,BI217&lt;100),"Baixa",IF(AND(BI217&gt;=100,BI217&lt;300),"Média",IF(AND(BI217&gt;=300,BI217&lt;500),"Alta",IF(BI217&gt;=500,"Muito Alta","Avaliar")))))</f>
        <v>Silencioso</v>
      </c>
      <c r="BK217" s="3" t="s">
        <v>885</v>
      </c>
      <c r="BL217" s="21"/>
      <c r="BM217" s="21"/>
    </row>
    <row r="218" spans="1:65" ht="15.75">
      <c r="A218" s="27">
        <v>214</v>
      </c>
      <c r="B218" s="28">
        <v>311940</v>
      </c>
      <c r="C218" s="13" t="s">
        <v>873</v>
      </c>
      <c r="D218" s="28" t="s">
        <v>228</v>
      </c>
      <c r="E218" s="28" t="s">
        <v>228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0">
        <f>SUM(F218:BF218)</f>
        <v>0</v>
      </c>
      <c r="BH218" s="16">
        <v>10291</v>
      </c>
      <c r="BI218" s="14">
        <f>BG218/BH218*100000</f>
        <v>0</v>
      </c>
      <c r="BJ218" s="18" t="str">
        <f>IF(BI218=0,"Silencioso",IF(AND(BI218&gt;0,BI218&lt;100),"Baixa",IF(AND(BI218&gt;=100,BI218&lt;300),"Média",IF(AND(BI218&gt;=300,BI218&lt;500),"Alta",IF(BI218&gt;=500,"Muito Alta","Avaliar")))))</f>
        <v>Silencioso</v>
      </c>
      <c r="BK218" s="3" t="s">
        <v>885</v>
      </c>
      <c r="BL218" s="21"/>
      <c r="BM218" s="21"/>
    </row>
    <row r="219" spans="1:65" ht="15.75">
      <c r="A219" s="27">
        <v>215</v>
      </c>
      <c r="B219" s="28">
        <v>311950</v>
      </c>
      <c r="C219" s="13" t="s">
        <v>418</v>
      </c>
      <c r="D219" s="28" t="s">
        <v>255</v>
      </c>
      <c r="E219" s="28" t="s">
        <v>229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0">
        <f>SUM(F219:BF219)</f>
        <v>0</v>
      </c>
      <c r="BH219" s="16">
        <v>10377</v>
      </c>
      <c r="BI219" s="14">
        <f>BG219/BH219*100000</f>
        <v>0</v>
      </c>
      <c r="BJ219" s="18" t="str">
        <f>IF(BI219=0,"Silencioso",IF(AND(BI219&gt;0,BI219&lt;100),"Baixa",IF(AND(BI219&gt;=100,BI219&lt;300),"Média",IF(AND(BI219&gt;=300,BI219&lt;500),"Alta",IF(BI219&gt;=500,"Muito Alta","Avaliar")))))</f>
        <v>Silencioso</v>
      </c>
      <c r="BK219" s="3" t="s">
        <v>885</v>
      </c>
      <c r="BL219" s="21"/>
      <c r="BM219" s="21"/>
    </row>
    <row r="220" spans="1:65" ht="15.75">
      <c r="A220" s="27">
        <v>216</v>
      </c>
      <c r="B220" s="28">
        <v>311960</v>
      </c>
      <c r="C220" s="13" t="s">
        <v>878</v>
      </c>
      <c r="D220" s="28" t="s">
        <v>430</v>
      </c>
      <c r="E220" s="28" t="s">
        <v>230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1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0">
        <f>SUM(F220:BF220)</f>
        <v>1</v>
      </c>
      <c r="BH220" s="16">
        <v>31624</v>
      </c>
      <c r="BI220" s="14">
        <f>BG220/BH220*100000</f>
        <v>3.162155325069567</v>
      </c>
      <c r="BJ220" s="18" t="str">
        <f>IF(BI220=0,"Silencioso",IF(AND(BI220&gt;0,BI220&lt;100),"Baixa",IF(AND(BI220&gt;=100,BI220&lt;300),"Média",IF(AND(BI220&gt;=300,BI220&lt;500),"Alta",IF(BI220&gt;=500,"Muito Alta","Avaliar")))))</f>
        <v>Baixa</v>
      </c>
      <c r="BK220" s="3" t="s">
        <v>886</v>
      </c>
      <c r="BL220" s="21"/>
      <c r="BM220" s="21"/>
    </row>
    <row r="221" spans="1:65" ht="15.75">
      <c r="A221" s="27">
        <v>217</v>
      </c>
      <c r="B221" s="28">
        <v>311970</v>
      </c>
      <c r="C221" s="13" t="s">
        <v>879</v>
      </c>
      <c r="D221" s="28" t="s">
        <v>868</v>
      </c>
      <c r="E221" s="28" t="s">
        <v>231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0">
        <f>SUM(F221:BF221)</f>
        <v>0</v>
      </c>
      <c r="BH221" s="16">
        <v>10721</v>
      </c>
      <c r="BI221" s="14">
        <f>BG221/BH221*100000</f>
        <v>0</v>
      </c>
      <c r="BJ221" s="18" t="str">
        <f>IF(BI221=0,"Silencioso",IF(AND(BI221&gt;0,BI221&lt;100),"Baixa",IF(AND(BI221&gt;=100,BI221&lt;300),"Média",IF(AND(BI221&gt;=300,BI221&lt;500),"Alta",IF(BI221&gt;=500,"Muito Alta","Avaliar")))))</f>
        <v>Silencioso</v>
      </c>
      <c r="BK221" s="3" t="s">
        <v>885</v>
      </c>
      <c r="BL221" s="21"/>
      <c r="BM221" s="21"/>
    </row>
    <row r="222" spans="1:65" ht="15.75">
      <c r="A222" s="27">
        <v>218</v>
      </c>
      <c r="B222" s="28">
        <v>311980</v>
      </c>
      <c r="C222" s="13" t="s">
        <v>875</v>
      </c>
      <c r="D222" s="28" t="s">
        <v>262</v>
      </c>
      <c r="E222" s="28" t="s">
        <v>232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0">
        <f>SUM(F222:BF222)</f>
        <v>0</v>
      </c>
      <c r="BH222" s="16">
        <v>108113</v>
      </c>
      <c r="BI222" s="14">
        <f>BG222/BH222*100000</f>
        <v>0</v>
      </c>
      <c r="BJ222" s="18" t="str">
        <f>IF(BI222=0,"Silencioso",IF(AND(BI222&gt;0,BI222&lt;100),"Baixa",IF(AND(BI222&gt;=100,BI222&lt;300),"Média",IF(AND(BI222&gt;=300,BI222&lt;500),"Alta",IF(BI222&gt;=500,"Muito Alta","Avaliar")))))</f>
        <v>Silencioso</v>
      </c>
      <c r="BK222" s="3" t="s">
        <v>888</v>
      </c>
      <c r="BL222" s="21"/>
      <c r="BM222" s="21"/>
    </row>
    <row r="223" spans="1:65" ht="15.75">
      <c r="A223" s="27">
        <v>219</v>
      </c>
      <c r="B223" s="28">
        <v>311990</v>
      </c>
      <c r="C223" s="13" t="s">
        <v>877</v>
      </c>
      <c r="D223" s="28" t="s">
        <v>623</v>
      </c>
      <c r="E223" s="28" t="s">
        <v>233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0">
        <f>SUM(F223:BF223)</f>
        <v>0</v>
      </c>
      <c r="BH223" s="16">
        <v>10818</v>
      </c>
      <c r="BI223" s="14">
        <f>BG223/BH223*100000</f>
        <v>0</v>
      </c>
      <c r="BJ223" s="18" t="str">
        <f>IF(BI223=0,"Silencioso",IF(AND(BI223&gt;0,BI223&lt;100),"Baixa",IF(AND(BI223&gt;=100,BI223&lt;300),"Média",IF(AND(BI223&gt;=300,BI223&lt;500),"Alta",IF(BI223&gt;=500,"Muito Alta","Avaliar")))))</f>
        <v>Silencioso</v>
      </c>
      <c r="BK223" s="3" t="s">
        <v>885</v>
      </c>
      <c r="BL223" s="21"/>
      <c r="BM223" s="21"/>
    </row>
    <row r="224" spans="1:65" ht="15.75">
      <c r="A224" s="27">
        <v>220</v>
      </c>
      <c r="B224" s="28">
        <v>311995</v>
      </c>
      <c r="C224" s="13" t="s">
        <v>875</v>
      </c>
      <c r="D224" s="28" t="s">
        <v>262</v>
      </c>
      <c r="E224" s="28" t="s">
        <v>234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0">
        <f>SUM(F224:BF224)</f>
        <v>0</v>
      </c>
      <c r="BH224" s="16">
        <v>11050</v>
      </c>
      <c r="BI224" s="14">
        <f>BG224/BH224*100000</f>
        <v>0</v>
      </c>
      <c r="BJ224" s="18" t="str">
        <f>IF(BI224=0,"Silencioso",IF(AND(BI224&gt;0,BI224&lt;100),"Baixa",IF(AND(BI224&gt;=100,BI224&lt;300),"Média",IF(AND(BI224&gt;=300,BI224&lt;500),"Alta",IF(BI224&gt;=500,"Muito Alta","Avaliar")))))</f>
        <v>Silencioso</v>
      </c>
      <c r="BK224" s="3" t="s">
        <v>885</v>
      </c>
      <c r="BL224" s="21"/>
      <c r="BM224" s="21"/>
    </row>
    <row r="225" spans="1:65" ht="15.75">
      <c r="A225" s="27">
        <v>221</v>
      </c>
      <c r="B225" s="28">
        <v>312000</v>
      </c>
      <c r="C225" s="13" t="s">
        <v>873</v>
      </c>
      <c r="D225" s="28" t="s">
        <v>228</v>
      </c>
      <c r="E225" s="28" t="s">
        <v>235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0">
        <f>SUM(F225:BF225)</f>
        <v>0</v>
      </c>
      <c r="BH225" s="16">
        <v>33481</v>
      </c>
      <c r="BI225" s="14">
        <f>BG225/BH225*100000</f>
        <v>0</v>
      </c>
      <c r="BJ225" s="18" t="str">
        <f>IF(BI225=0,"Silencioso",IF(AND(BI225&gt;0,BI225&lt;100),"Baixa",IF(AND(BI225&gt;=100,BI225&lt;300),"Média",IF(AND(BI225&gt;=300,BI225&lt;500),"Alta",IF(BI225&gt;=500,"Muito Alta","Avaliar")))))</f>
        <v>Silencioso</v>
      </c>
      <c r="BK225" s="3" t="s">
        <v>886</v>
      </c>
      <c r="BL225" s="21"/>
      <c r="BM225" s="21"/>
    </row>
    <row r="226" spans="1:65" ht="15.75">
      <c r="A226" s="27">
        <v>222</v>
      </c>
      <c r="B226" s="28">
        <v>312010</v>
      </c>
      <c r="C226" s="13" t="s">
        <v>418</v>
      </c>
      <c r="D226" s="28" t="s">
        <v>255</v>
      </c>
      <c r="E226" s="28" t="s">
        <v>236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0">
        <f>SUM(F226:BF226)</f>
        <v>0</v>
      </c>
      <c r="BH226" s="16">
        <v>11218</v>
      </c>
      <c r="BI226" s="14">
        <f>BG226/BH226*100000</f>
        <v>0</v>
      </c>
      <c r="BJ226" s="18" t="str">
        <f>IF(BI226=0,"Silencioso",IF(AND(BI226&gt;0,BI226&lt;100),"Baixa",IF(AND(BI226&gt;=100,BI226&lt;300),"Média",IF(AND(BI226&gt;=300,BI226&lt;500),"Alta",IF(BI226&gt;=500,"Muito Alta","Avaliar")))))</f>
        <v>Silencioso</v>
      </c>
      <c r="BK226" s="3" t="s">
        <v>885</v>
      </c>
      <c r="BL226" s="21"/>
      <c r="BM226" s="21"/>
    </row>
    <row r="227" spans="1:65" ht="15.75">
      <c r="A227" s="27">
        <v>223</v>
      </c>
      <c r="B227" s="28">
        <v>312015</v>
      </c>
      <c r="C227" s="13" t="s">
        <v>876</v>
      </c>
      <c r="D227" s="28" t="s">
        <v>811</v>
      </c>
      <c r="E227" s="28" t="s">
        <v>237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0">
        <f>SUM(F227:BF227)</f>
        <v>0</v>
      </c>
      <c r="BH227" s="16">
        <v>11246</v>
      </c>
      <c r="BI227" s="14">
        <f>BG227/BH227*100000</f>
        <v>0</v>
      </c>
      <c r="BJ227" s="18" t="str">
        <f>IF(BI227=0,"Silencioso",IF(AND(BI227&gt;0,BI227&lt;100),"Baixa",IF(AND(BI227&gt;=100,BI227&lt;300),"Média",IF(AND(BI227&gt;=300,BI227&lt;500),"Alta",IF(BI227&gt;=500,"Muito Alta","Avaliar")))))</f>
        <v>Silencioso</v>
      </c>
      <c r="BK227" s="3" t="s">
        <v>885</v>
      </c>
      <c r="BL227" s="21"/>
      <c r="BM227" s="21"/>
    </row>
    <row r="228" spans="1:65" ht="15.75">
      <c r="A228" s="27">
        <v>224</v>
      </c>
      <c r="B228" s="28">
        <v>312020</v>
      </c>
      <c r="C228" s="13" t="s">
        <v>875</v>
      </c>
      <c r="D228" s="28" t="s">
        <v>262</v>
      </c>
      <c r="E228" s="28" t="s">
        <v>238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0">
        <f>SUM(F228:BF228)</f>
        <v>0</v>
      </c>
      <c r="BH228" s="16">
        <v>34057</v>
      </c>
      <c r="BI228" s="14">
        <f>BG228/BH228*100000</f>
        <v>0</v>
      </c>
      <c r="BJ228" s="18" t="str">
        <f>IF(BI228=0,"Silencioso",IF(AND(BI228&gt;0,BI228&lt;100),"Baixa",IF(AND(BI228&gt;=100,BI228&lt;300),"Média",IF(AND(BI228&gt;=300,BI228&lt;500),"Alta",IF(BI228&gt;=500,"Muito Alta","Avaliar")))))</f>
        <v>Silencioso</v>
      </c>
      <c r="BK228" s="3" t="s">
        <v>886</v>
      </c>
      <c r="BL228" s="21"/>
      <c r="BM228" s="21"/>
    </row>
    <row r="229" spans="1:65" ht="15.75">
      <c r="A229" s="27">
        <v>225</v>
      </c>
      <c r="B229" s="28">
        <v>312030</v>
      </c>
      <c r="C229" s="13" t="s">
        <v>881</v>
      </c>
      <c r="D229" s="28" t="s">
        <v>512</v>
      </c>
      <c r="E229" s="28" t="s">
        <v>239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1">
        <f>SUM(F229:BF229)</f>
        <v>0</v>
      </c>
      <c r="BH229" s="16">
        <v>331045</v>
      </c>
      <c r="BI229" s="14">
        <f>BG229/BH229*100000</f>
        <v>0</v>
      </c>
      <c r="BJ229" s="18" t="str">
        <f>IF(BI229=0,"Silencioso",IF(AND(BI229&gt;0,BI229&lt;100),"Baixa",IF(AND(BI229&gt;=100,BI229&lt;300),"Média",IF(AND(BI229&gt;=300,BI229&lt;500),"Alta",IF(BI229&gt;=500,"Muito Alta","Avaliar")))))</f>
        <v>Silencioso</v>
      </c>
      <c r="BK229" s="3" t="s">
        <v>888</v>
      </c>
      <c r="BL229" s="21"/>
      <c r="BM229" s="21"/>
    </row>
    <row r="230" spans="1:65" ht="15.75">
      <c r="A230" s="27">
        <v>226</v>
      </c>
      <c r="B230" s="28">
        <v>312040</v>
      </c>
      <c r="C230" s="13" t="s">
        <v>879</v>
      </c>
      <c r="D230" s="28" t="s">
        <v>75</v>
      </c>
      <c r="E230" s="28" t="s">
        <v>240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0">
        <f>SUM(F230:BF230)</f>
        <v>0</v>
      </c>
      <c r="BH230" s="16">
        <v>22892</v>
      </c>
      <c r="BI230" s="14">
        <f>BG230/BH230*100000</f>
        <v>0</v>
      </c>
      <c r="BJ230" s="18" t="str">
        <f>IF(BI230=0,"Silencioso",IF(AND(BI230&gt;0,BI230&lt;100),"Baixa",IF(AND(BI230&gt;=100,BI230&lt;300),"Média",IF(AND(BI230&gt;=300,BI230&lt;500),"Alta",IF(BI230&gt;=500,"Muito Alta","Avaliar")))))</f>
        <v>Silencioso</v>
      </c>
      <c r="BK230" s="3" t="s">
        <v>885</v>
      </c>
      <c r="BL230" s="21"/>
      <c r="BM230" s="21"/>
    </row>
    <row r="231" spans="1:65" ht="15.75">
      <c r="A231" s="27">
        <v>227</v>
      </c>
      <c r="B231" s="28">
        <v>312050</v>
      </c>
      <c r="C231" s="13" t="s">
        <v>877</v>
      </c>
      <c r="D231" s="28" t="s">
        <v>840</v>
      </c>
      <c r="E231" s="28" t="s">
        <v>241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0">
        <f>SUM(F231:BF231)</f>
        <v>0</v>
      </c>
      <c r="BH231" s="16">
        <v>11446</v>
      </c>
      <c r="BI231" s="14">
        <f>BG231/BH231*100000</f>
        <v>0</v>
      </c>
      <c r="BJ231" s="18" t="str">
        <f>IF(BI231=0,"Silencioso",IF(AND(BI231&gt;0,BI231&lt;100),"Baixa",IF(AND(BI231&gt;=100,BI231&lt;300),"Média",IF(AND(BI231&gt;=300,BI231&lt;500),"Alta",IF(BI231&gt;=500,"Muito Alta","Avaliar")))))</f>
        <v>Silencioso</v>
      </c>
      <c r="BK231" s="3" t="s">
        <v>885</v>
      </c>
      <c r="BL231" s="21"/>
      <c r="BM231" s="21"/>
    </row>
    <row r="232" spans="1:65" ht="15.75">
      <c r="A232" s="27">
        <v>228</v>
      </c>
      <c r="B232" s="28">
        <v>312060</v>
      </c>
      <c r="C232" s="13" t="s">
        <v>871</v>
      </c>
      <c r="D232" s="28" t="s">
        <v>80</v>
      </c>
      <c r="E232" s="28" t="s">
        <v>242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0">
        <f>SUM(F232:BF232)</f>
        <v>0</v>
      </c>
      <c r="BH232" s="16">
        <v>34527</v>
      </c>
      <c r="BI232" s="14">
        <f>BG232/BH232*100000</f>
        <v>0</v>
      </c>
      <c r="BJ232" s="18" t="str">
        <f>IF(BI232=0,"Silencioso",IF(AND(BI232&gt;0,BI232&lt;100),"Baixa",IF(AND(BI232&gt;=100,BI232&lt;300),"Média",IF(AND(BI232&gt;=300,BI232&lt;500),"Alta",IF(BI232&gt;=500,"Muito Alta","Avaliar")))))</f>
        <v>Silencioso</v>
      </c>
      <c r="BK232" s="3" t="s">
        <v>886</v>
      </c>
      <c r="BL232" s="21"/>
      <c r="BM232" s="21"/>
    </row>
    <row r="233" spans="1:65" ht="15.75">
      <c r="A233" s="27">
        <v>229</v>
      </c>
      <c r="B233" s="28">
        <v>312070</v>
      </c>
      <c r="C233" s="13" t="s">
        <v>880</v>
      </c>
      <c r="D233" s="28" t="s">
        <v>572</v>
      </c>
      <c r="E233" s="28" t="s">
        <v>243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0">
        <f>SUM(F233:BF233)</f>
        <v>0</v>
      </c>
      <c r="BH233" s="16">
        <v>93577</v>
      </c>
      <c r="BI233" s="14">
        <f>BG233/BH233*100000</f>
        <v>0</v>
      </c>
      <c r="BJ233" s="18" t="str">
        <f>IF(BI233=0,"Silencioso",IF(AND(BI233&gt;0,BI233&lt;100),"Baixa",IF(AND(BI233&gt;=100,BI233&lt;300),"Média",IF(AND(BI233&gt;=300,BI233&lt;500),"Alta",IF(BI233&gt;=500,"Muito Alta","Avaliar")))))</f>
        <v>Silencioso</v>
      </c>
      <c r="BK233" s="3" t="s">
        <v>887</v>
      </c>
      <c r="BL233" s="21"/>
      <c r="BM233" s="21"/>
    </row>
    <row r="234" spans="1:65" ht="15.75">
      <c r="A234" s="27">
        <v>230</v>
      </c>
      <c r="B234" s="28">
        <v>312080</v>
      </c>
      <c r="C234" s="13" t="s">
        <v>877</v>
      </c>
      <c r="D234" s="28" t="s">
        <v>840</v>
      </c>
      <c r="E234" s="28" t="s">
        <v>244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0">
        <f>SUM(F234:BF234)</f>
        <v>0</v>
      </c>
      <c r="BH234" s="16">
        <v>11833</v>
      </c>
      <c r="BI234" s="14">
        <f>BG234/BH234*100000</f>
        <v>0</v>
      </c>
      <c r="BJ234" s="18" t="str">
        <f>IF(BI234=0,"Silencioso",IF(AND(BI234&gt;0,BI234&lt;100),"Baixa",IF(AND(BI234&gt;=100,BI234&lt;300),"Média",IF(AND(BI234&gt;=300,BI234&lt;500),"Alta",IF(BI234&gt;=500,"Muito Alta","Avaliar")))))</f>
        <v>Silencioso</v>
      </c>
      <c r="BK234" s="3" t="s">
        <v>885</v>
      </c>
      <c r="BL234" s="21"/>
      <c r="BM234" s="21"/>
    </row>
    <row r="235" spans="1:65" ht="15.75">
      <c r="A235" s="27">
        <v>231</v>
      </c>
      <c r="B235" s="28">
        <v>312083</v>
      </c>
      <c r="C235" s="13" t="s">
        <v>873</v>
      </c>
      <c r="D235" s="28" t="s">
        <v>327</v>
      </c>
      <c r="E235" s="28" t="s">
        <v>245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0">
        <f>SUM(F235:BF235)</f>
        <v>0</v>
      </c>
      <c r="BH235" s="16">
        <v>12218</v>
      </c>
      <c r="BI235" s="14">
        <f>BG235/BH235*100000</f>
        <v>0</v>
      </c>
      <c r="BJ235" s="18" t="str">
        <f>IF(BI235=0,"Silencioso",IF(AND(BI235&gt;0,BI235&lt;100),"Baixa",IF(AND(BI235&gt;=100,BI235&lt;300),"Média",IF(AND(BI235&gt;=300,BI235&lt;500),"Alta",IF(BI235&gt;=500,"Muito Alta","Avaliar")))))</f>
        <v>Silencioso</v>
      </c>
      <c r="BK235" s="3" t="s">
        <v>885</v>
      </c>
      <c r="BL235" s="21"/>
      <c r="BM235" s="21"/>
    </row>
    <row r="236" spans="1:65" ht="15.75">
      <c r="A236" s="27">
        <v>232</v>
      </c>
      <c r="B236" s="28">
        <v>312087</v>
      </c>
      <c r="C236" s="13" t="s">
        <v>881</v>
      </c>
      <c r="D236" s="28" t="s">
        <v>512</v>
      </c>
      <c r="E236" s="28" t="s">
        <v>246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0">
        <f>SUM(F236:BF236)</f>
        <v>0</v>
      </c>
      <c r="BH236" s="16">
        <v>36705</v>
      </c>
      <c r="BI236" s="14">
        <f>BG236/BH236*100000</f>
        <v>0</v>
      </c>
      <c r="BJ236" s="18" t="str">
        <f>IF(BI236=0,"Silencioso",IF(AND(BI236&gt;0,BI236&lt;100),"Baixa",IF(AND(BI236&gt;=100,BI236&lt;300),"Média",IF(AND(BI236&gt;=300,BI236&lt;500),"Alta",IF(BI236&gt;=500,"Muito Alta","Avaliar")))))</f>
        <v>Silencioso</v>
      </c>
      <c r="BK236" s="3" t="s">
        <v>886</v>
      </c>
      <c r="BL236" s="21"/>
      <c r="BM236" s="21"/>
    </row>
    <row r="237" spans="1:65" ht="15.75">
      <c r="A237" s="27">
        <v>233</v>
      </c>
      <c r="B237" s="28">
        <v>312090</v>
      </c>
      <c r="C237" s="13" t="s">
        <v>871</v>
      </c>
      <c r="D237" s="28" t="s">
        <v>795</v>
      </c>
      <c r="E237" s="28" t="s">
        <v>247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1</v>
      </c>
      <c r="Q237" s="28">
        <v>1</v>
      </c>
      <c r="R237" s="28">
        <v>2</v>
      </c>
      <c r="S237" s="28">
        <v>0</v>
      </c>
      <c r="T237" s="28">
        <v>1</v>
      </c>
      <c r="U237" s="28">
        <v>2</v>
      </c>
      <c r="V237" s="28">
        <v>2</v>
      </c>
      <c r="W237" s="28">
        <v>2</v>
      </c>
      <c r="X237" s="28">
        <v>4</v>
      </c>
      <c r="Y237" s="28">
        <v>1</v>
      </c>
      <c r="Z237" s="28">
        <v>3</v>
      </c>
      <c r="AA237" s="28">
        <v>1</v>
      </c>
      <c r="AB237" s="28">
        <v>0</v>
      </c>
      <c r="AC237" s="28">
        <v>0</v>
      </c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0">
        <f>SUM(F237:BF237)</f>
        <v>20</v>
      </c>
      <c r="BH237" s="16">
        <v>12660</v>
      </c>
      <c r="BI237" s="14">
        <f>BG237/BH237*100000</f>
        <v>157.9778830963665</v>
      </c>
      <c r="BJ237" s="18" t="str">
        <f>IF(BI237=0,"Silencioso",IF(AND(BI237&gt;0,BI237&lt;100),"Baixa",IF(AND(BI237&gt;=100,BI237&lt;300),"Média",IF(AND(BI237&gt;=300,BI237&lt;500),"Alta",IF(BI237&gt;=500,"Muito Alta","Avaliar")))))</f>
        <v>Média</v>
      </c>
      <c r="BK237" s="3" t="s">
        <v>885</v>
      </c>
      <c r="BL237" s="21"/>
      <c r="BM237" s="21"/>
    </row>
    <row r="238" spans="1:65" ht="15.75">
      <c r="A238" s="27">
        <v>234</v>
      </c>
      <c r="B238" s="28">
        <v>312100</v>
      </c>
      <c r="C238" s="13" t="s">
        <v>418</v>
      </c>
      <c r="D238" s="28" t="s">
        <v>255</v>
      </c>
      <c r="E238" s="28" t="s">
        <v>248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0">
        <f>SUM(F238:BF238)</f>
        <v>0</v>
      </c>
      <c r="BH238" s="16">
        <v>38822</v>
      </c>
      <c r="BI238" s="14">
        <f>BG238/BH238*100000</f>
        <v>0</v>
      </c>
      <c r="BJ238" s="18" t="str">
        <f>IF(BI238=0,"Silencioso",IF(AND(BI238&gt;0,BI238&lt;100),"Baixa",IF(AND(BI238&gt;=100,BI238&lt;300),"Média",IF(AND(BI238&gt;=300,BI238&lt;500),"Alta",IF(BI238&gt;=500,"Muito Alta","Avaliar")))))</f>
        <v>Silencioso</v>
      </c>
      <c r="BK238" s="3" t="s">
        <v>886</v>
      </c>
      <c r="BL238" s="21"/>
      <c r="BM238" s="21"/>
    </row>
    <row r="239" spans="1:65" ht="15.75">
      <c r="A239" s="27">
        <v>235</v>
      </c>
      <c r="B239" s="28">
        <v>312110</v>
      </c>
      <c r="C239" s="13" t="s">
        <v>877</v>
      </c>
      <c r="D239" s="28" t="s">
        <v>623</v>
      </c>
      <c r="E239" s="28" t="s">
        <v>249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0">
        <f>SUM(F239:BF239)</f>
        <v>0</v>
      </c>
      <c r="BH239" s="16">
        <v>12953</v>
      </c>
      <c r="BI239" s="14">
        <f>BG239/BH239*100000</f>
        <v>0</v>
      </c>
      <c r="BJ239" s="18" t="str">
        <f>IF(BI239=0,"Silencioso",IF(AND(BI239&gt;0,BI239&lt;100),"Baixa",IF(AND(BI239&gt;=100,BI239&lt;300),"Média",IF(AND(BI239&gt;=300,BI239&lt;500),"Alta",IF(BI239&gt;=500,"Muito Alta","Avaliar")))))</f>
        <v>Silencioso</v>
      </c>
      <c r="BK239" s="3" t="s">
        <v>885</v>
      </c>
      <c r="BL239" s="21"/>
      <c r="BM239" s="21"/>
    </row>
    <row r="240" spans="1:65" ht="15.75">
      <c r="A240" s="27">
        <v>236</v>
      </c>
      <c r="B240" s="28">
        <v>312120</v>
      </c>
      <c r="C240" s="13" t="s">
        <v>877</v>
      </c>
      <c r="D240" s="28" t="s">
        <v>570</v>
      </c>
      <c r="E240" s="28" t="s">
        <v>250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0">
        <f>SUM(F240:BF240)</f>
        <v>0</v>
      </c>
      <c r="BH240" s="16">
        <v>25989</v>
      </c>
      <c r="BI240" s="14">
        <f>BG240/BH240*100000</f>
        <v>0</v>
      </c>
      <c r="BJ240" s="18" t="str">
        <f>IF(BI240=0,"Silencioso",IF(AND(BI240&gt;0,BI240&lt;100),"Baixa",IF(AND(BI240&gt;=100,BI240&lt;300),"Média",IF(AND(BI240&gt;=300,BI240&lt;500),"Alta",IF(BI240&gt;=500,"Muito Alta","Avaliar")))))</f>
        <v>Silencioso</v>
      </c>
      <c r="BK240" s="3" t="s">
        <v>886</v>
      </c>
      <c r="BL240" s="21"/>
      <c r="BM240" s="21"/>
    </row>
    <row r="241" spans="1:65" ht="15.75">
      <c r="A241" s="27">
        <v>237</v>
      </c>
      <c r="B241" s="28">
        <v>312125</v>
      </c>
      <c r="C241" s="13" t="s">
        <v>874</v>
      </c>
      <c r="D241" s="28" t="s">
        <v>829</v>
      </c>
      <c r="E241" s="28" t="s">
        <v>251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1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0">
        <f>SUM(F241:BF241)</f>
        <v>1</v>
      </c>
      <c r="BH241" s="16">
        <v>13064</v>
      </c>
      <c r="BI241" s="14">
        <f>BG241/BH241*100000</f>
        <v>7.654623392529087</v>
      </c>
      <c r="BJ241" s="18" t="str">
        <f>IF(BI241=0,"Silencioso",IF(AND(BI241&gt;0,BI241&lt;100),"Baixa",IF(AND(BI241&gt;=100,BI241&lt;300),"Média",IF(AND(BI241&gt;=300,BI241&lt;500),"Alta",IF(BI241&gt;=500,"Muito Alta","Avaliar")))))</f>
        <v>Baixa</v>
      </c>
      <c r="BK241" s="3" t="s">
        <v>885</v>
      </c>
      <c r="BL241" s="21"/>
      <c r="BM241" s="21"/>
    </row>
    <row r="242" spans="1:65" ht="15.75">
      <c r="A242" s="27">
        <v>238</v>
      </c>
      <c r="B242" s="28">
        <v>312130</v>
      </c>
      <c r="C242" s="13" t="s">
        <v>878</v>
      </c>
      <c r="D242" s="28" t="s">
        <v>430</v>
      </c>
      <c r="E242" s="28" t="s">
        <v>252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0">
        <f>SUM(F242:BF242)</f>
        <v>0</v>
      </c>
      <c r="BH242" s="16">
        <v>92561</v>
      </c>
      <c r="BI242" s="14">
        <f>BG242/BH242*100000</f>
        <v>0</v>
      </c>
      <c r="BJ242" s="18" t="str">
        <f>IF(BI242=0,"Silencioso",IF(AND(BI242&gt;0,BI242&lt;100),"Baixa",IF(AND(BI242&gt;=100,BI242&lt;300),"Média",IF(AND(BI242&gt;=300,BI242&lt;500),"Alta",IF(BI242&gt;=500,"Muito Alta","Avaliar")))))</f>
        <v>Silencioso</v>
      </c>
      <c r="BK242" s="3" t="s">
        <v>887</v>
      </c>
      <c r="BL242" s="21"/>
      <c r="BM242" s="21"/>
    </row>
    <row r="243" spans="1:65" ht="15.75">
      <c r="A243" s="27">
        <v>239</v>
      </c>
      <c r="B243" s="28">
        <v>312140</v>
      </c>
      <c r="C243" s="13" t="s">
        <v>879</v>
      </c>
      <c r="D243" s="28" t="s">
        <v>868</v>
      </c>
      <c r="E243" s="28" t="s">
        <v>253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0">
        <f>SUM(F243:BF243)</f>
        <v>0</v>
      </c>
      <c r="BH243" s="16">
        <v>79387</v>
      </c>
      <c r="BI243" s="14">
        <f>BG243/BH243*100000</f>
        <v>0</v>
      </c>
      <c r="BJ243" s="18" t="str">
        <f>IF(BI243=0,"Silencioso",IF(AND(BI243&gt;0,BI243&lt;100),"Baixa",IF(AND(BI243&gt;=100,BI243&lt;300),"Média",IF(AND(BI243&gt;=300,BI243&lt;500),"Alta",IF(BI243&gt;=500,"Muito Alta","Avaliar")))))</f>
        <v>Silencioso</v>
      </c>
      <c r="BK243" s="3" t="s">
        <v>887</v>
      </c>
      <c r="BL243" s="21"/>
      <c r="BM243" s="21"/>
    </row>
    <row r="244" spans="1:65" ht="15.75">
      <c r="A244" s="27">
        <v>240</v>
      </c>
      <c r="B244" s="28">
        <v>312150</v>
      </c>
      <c r="C244" s="13" t="s">
        <v>879</v>
      </c>
      <c r="D244" s="28" t="s">
        <v>75</v>
      </c>
      <c r="E244" s="28" t="s">
        <v>254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0">
        <f>SUM(F244:BF244)</f>
        <v>0</v>
      </c>
      <c r="BH244" s="16">
        <v>13278</v>
      </c>
      <c r="BI244" s="14">
        <f>BG244/BH244*100000</f>
        <v>0</v>
      </c>
      <c r="BJ244" s="18" t="str">
        <f>IF(BI244=0,"Silencioso",IF(AND(BI244&gt;0,BI244&lt;100),"Baixa",IF(AND(BI244&gt;=100,BI244&lt;300),"Média",IF(AND(BI244&gt;=300,BI244&lt;500),"Alta",IF(BI244&gt;=500,"Muito Alta","Avaliar")))))</f>
        <v>Silencioso</v>
      </c>
      <c r="BK244" s="3" t="s">
        <v>885</v>
      </c>
      <c r="BL244" s="21"/>
      <c r="BM244" s="21"/>
    </row>
    <row r="245" spans="1:65" ht="15.75">
      <c r="A245" s="27">
        <v>241</v>
      </c>
      <c r="B245" s="28">
        <v>312160</v>
      </c>
      <c r="C245" s="13" t="s">
        <v>418</v>
      </c>
      <c r="D245" s="28" t="s">
        <v>255</v>
      </c>
      <c r="E245" s="28" t="s">
        <v>255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0">
        <f>SUM(F245:BF245)</f>
        <v>1</v>
      </c>
      <c r="BH245" s="16">
        <v>13330</v>
      </c>
      <c r="BI245" s="14">
        <f>BG245/BH245*100000</f>
        <v>7.501875468867217</v>
      </c>
      <c r="BJ245" s="18" t="str">
        <f>IF(BI245=0,"Silencioso",IF(AND(BI245&gt;0,BI245&lt;100),"Baixa",IF(AND(BI245&gt;=100,BI245&lt;300),"Média",IF(AND(BI245&gt;=300,BI245&lt;500),"Alta",IF(BI245&gt;=500,"Muito Alta","Avaliar")))))</f>
        <v>Baixa</v>
      </c>
      <c r="BK245" s="3" t="s">
        <v>885</v>
      </c>
      <c r="BL245" s="21"/>
      <c r="BM245" s="21"/>
    </row>
    <row r="246" spans="1:65" ht="15.75">
      <c r="A246" s="27">
        <v>242</v>
      </c>
      <c r="B246" s="28">
        <v>312170</v>
      </c>
      <c r="C246" s="13" t="s">
        <v>872</v>
      </c>
      <c r="D246" s="28" t="s">
        <v>617</v>
      </c>
      <c r="E246" s="28" t="s">
        <v>256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0">
        <f>SUM(F246:BF246)</f>
        <v>0</v>
      </c>
      <c r="BH246" s="16">
        <v>13465</v>
      </c>
      <c r="BI246" s="14">
        <f>BG246/BH246*100000</f>
        <v>0</v>
      </c>
      <c r="BJ246" s="18" t="str">
        <f>IF(BI246=0,"Silencioso",IF(AND(BI246&gt;0,BI246&lt;100),"Baixa",IF(AND(BI246&gt;=100,BI246&lt;300),"Média",IF(AND(BI246&gt;=300,BI246&lt;500),"Alta",IF(BI246&gt;=500,"Muito Alta","Avaliar")))))</f>
        <v>Silencioso</v>
      </c>
      <c r="BK246" s="3" t="s">
        <v>885</v>
      </c>
      <c r="BL246" s="21"/>
      <c r="BM246" s="21"/>
    </row>
    <row r="247" spans="1:65" ht="15.75">
      <c r="A247" s="27">
        <v>243</v>
      </c>
      <c r="B247" s="28">
        <v>312180</v>
      </c>
      <c r="C247" s="13" t="s">
        <v>873</v>
      </c>
      <c r="D247" s="28" t="s">
        <v>228</v>
      </c>
      <c r="E247" s="28" t="s">
        <v>257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0">
        <f>SUM(F247:BF247)</f>
        <v>0</v>
      </c>
      <c r="BH247" s="16">
        <v>13600</v>
      </c>
      <c r="BI247" s="14">
        <f>BG247/BH247*100000</f>
        <v>0</v>
      </c>
      <c r="BJ247" s="18" t="str">
        <f>IF(BI247=0,"Silencioso",IF(AND(BI247&gt;0,BI247&lt;100),"Baixa",IF(AND(BI247&gt;=100,BI247&lt;300),"Média",IF(AND(BI247&gt;=300,BI247&lt;500),"Alta",IF(BI247&gt;=500,"Muito Alta","Avaliar")))))</f>
        <v>Silencioso</v>
      </c>
      <c r="BK247" s="3" t="s">
        <v>885</v>
      </c>
      <c r="BL247" s="21"/>
      <c r="BM247" s="21"/>
    </row>
    <row r="248" spans="1:65" ht="15.75">
      <c r="A248" s="27">
        <v>244</v>
      </c>
      <c r="B248" s="28">
        <v>312190</v>
      </c>
      <c r="C248" s="13" t="s">
        <v>878</v>
      </c>
      <c r="D248" s="28" t="s">
        <v>826</v>
      </c>
      <c r="E248" s="28" t="s">
        <v>258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0">
        <f>SUM(F248:BF248)</f>
        <v>0</v>
      </c>
      <c r="BH248" s="16">
        <v>2501576</v>
      </c>
      <c r="BI248" s="14">
        <f>BG248/BH248*100000</f>
        <v>0</v>
      </c>
      <c r="BJ248" s="18" t="str">
        <f>IF(BI248=0,"Silencioso",IF(AND(BI248&gt;0,BI248&lt;100),"Baixa",IF(AND(BI248&gt;=100,BI248&lt;300),"Média",IF(AND(BI248&gt;=300,BI248&lt;500),"Alta",IF(BI248&gt;=500,"Muito Alta","Avaliar")))))</f>
        <v>Silencioso</v>
      </c>
      <c r="BK248" s="3" t="s">
        <v>889</v>
      </c>
      <c r="BL248" s="21"/>
      <c r="BM248" s="21"/>
    </row>
    <row r="249" spans="1:65" ht="15.75">
      <c r="A249" s="27">
        <v>245</v>
      </c>
      <c r="B249" s="28">
        <v>312200</v>
      </c>
      <c r="C249" s="13" t="s">
        <v>878</v>
      </c>
      <c r="D249" s="28" t="s">
        <v>466</v>
      </c>
      <c r="E249" s="28" t="s">
        <v>259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0">
        <f>SUM(F249:BF249)</f>
        <v>0</v>
      </c>
      <c r="BH249" s="16">
        <v>28054</v>
      </c>
      <c r="BI249" s="14">
        <f>BG249/BH249*100000</f>
        <v>0</v>
      </c>
      <c r="BJ249" s="18" t="str">
        <f>IF(BI249=0,"Silencioso",IF(AND(BI249&gt;0,BI249&lt;100),"Baixa",IF(AND(BI249&gt;=100,BI249&lt;300),"Média",IF(AND(BI249&gt;=300,BI249&lt;500),"Alta",IF(BI249&gt;=500,"Muito Alta","Avaliar")))))</f>
        <v>Silencioso</v>
      </c>
      <c r="BK249" s="3" t="s">
        <v>886</v>
      </c>
      <c r="BL249" s="21"/>
      <c r="BM249" s="21"/>
    </row>
    <row r="250" spans="1:65" ht="15.75">
      <c r="A250" s="27">
        <v>246</v>
      </c>
      <c r="B250" s="28">
        <v>312210</v>
      </c>
      <c r="C250" s="13" t="s">
        <v>873</v>
      </c>
      <c r="D250" s="28" t="s">
        <v>327</v>
      </c>
      <c r="E250" s="28" t="s">
        <v>260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0">
        <f>SUM(F250:BF250)</f>
        <v>0</v>
      </c>
      <c r="BH250" s="16">
        <v>14136</v>
      </c>
      <c r="BI250" s="14">
        <f>BG250/BH250*100000</f>
        <v>0</v>
      </c>
      <c r="BJ250" s="18" t="str">
        <f>IF(BI250=0,"Silencioso",IF(AND(BI250&gt;0,BI250&lt;100),"Baixa",IF(AND(BI250&gt;=100,BI250&lt;300),"Média",IF(AND(BI250&gt;=300,BI250&lt;500),"Alta",IF(BI250&gt;=500,"Muito Alta","Avaliar")))))</f>
        <v>Silencioso</v>
      </c>
      <c r="BK250" s="3" t="s">
        <v>885</v>
      </c>
      <c r="BL250" s="21"/>
      <c r="BM250" s="21"/>
    </row>
    <row r="251" spans="1:65" ht="15.75">
      <c r="A251" s="27">
        <v>247</v>
      </c>
      <c r="B251" s="28">
        <v>312220</v>
      </c>
      <c r="C251" s="13" t="s">
        <v>873</v>
      </c>
      <c r="D251" s="28" t="s">
        <v>327</v>
      </c>
      <c r="E251" s="28" t="s">
        <v>261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0">
        <f>SUM(F251:BF251)</f>
        <v>0</v>
      </c>
      <c r="BH251" s="16">
        <v>14346</v>
      </c>
      <c r="BI251" s="14">
        <f>BG251/BH251*100000</f>
        <v>0</v>
      </c>
      <c r="BJ251" s="18" t="str">
        <f>IF(BI251=0,"Silencioso",IF(AND(BI251&gt;0,BI251&lt;100),"Baixa",IF(AND(BI251&gt;=100,BI251&lt;300),"Média",IF(AND(BI251&gt;=300,BI251&lt;500),"Alta",IF(BI251&gt;=500,"Muito Alta","Avaliar")))))</f>
        <v>Silencioso</v>
      </c>
      <c r="BK251" s="3" t="s">
        <v>885</v>
      </c>
      <c r="BL251" s="21"/>
      <c r="BM251" s="21"/>
    </row>
    <row r="252" spans="1:65" ht="15.75">
      <c r="A252" s="27">
        <v>248</v>
      </c>
      <c r="B252" s="28">
        <v>312230</v>
      </c>
      <c r="C252" s="13" t="s">
        <v>875</v>
      </c>
      <c r="D252" s="28" t="s">
        <v>262</v>
      </c>
      <c r="E252" s="28" t="s">
        <v>262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1</v>
      </c>
      <c r="W252" s="28">
        <v>0</v>
      </c>
      <c r="X252" s="28">
        <v>1</v>
      </c>
      <c r="Y252" s="28">
        <v>4</v>
      </c>
      <c r="Z252" s="28">
        <v>2</v>
      </c>
      <c r="AA252" s="28">
        <v>2</v>
      </c>
      <c r="AB252" s="28">
        <v>0</v>
      </c>
      <c r="AC252" s="28">
        <v>0</v>
      </c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0">
        <f>SUM(F252:BF252)</f>
        <v>10</v>
      </c>
      <c r="BH252" s="16">
        <v>14431</v>
      </c>
      <c r="BI252" s="14">
        <f>BG252/BH252*100000</f>
        <v>69.2952671332548</v>
      </c>
      <c r="BJ252" s="18" t="str">
        <f>IF(BI252=0,"Silencioso",IF(AND(BI252&gt;0,BI252&lt;100),"Baixa",IF(AND(BI252&gt;=100,BI252&lt;300),"Média",IF(AND(BI252&gt;=300,BI252&lt;500),"Alta",IF(BI252&gt;=500,"Muito Alta","Avaliar")))))</f>
        <v>Baixa</v>
      </c>
      <c r="BK252" s="3" t="s">
        <v>885</v>
      </c>
      <c r="BL252" s="21"/>
      <c r="BM252" s="21"/>
    </row>
    <row r="253" spans="1:65" ht="15.75">
      <c r="A253" s="27">
        <v>249</v>
      </c>
      <c r="B253" s="28">
        <v>312235</v>
      </c>
      <c r="C253" s="13" t="s">
        <v>876</v>
      </c>
      <c r="D253" s="28" t="s">
        <v>579</v>
      </c>
      <c r="E253" s="28" t="s">
        <v>263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0">
        <f>SUM(F253:BF253)</f>
        <v>0</v>
      </c>
      <c r="BH253" s="16">
        <v>14883</v>
      </c>
      <c r="BI253" s="14">
        <f>BG253/BH253*100000</f>
        <v>0</v>
      </c>
      <c r="BJ253" s="18" t="str">
        <f>IF(BI253=0,"Silencioso",IF(AND(BI253&gt;0,BI253&lt;100),"Baixa",IF(AND(BI253&gt;=100,BI253&lt;300),"Média",IF(AND(BI253&gt;=300,BI253&lt;500),"Alta",IF(BI253&gt;=500,"Muito Alta","Avaliar")))))</f>
        <v>Silencioso</v>
      </c>
      <c r="BK253" s="3" t="s">
        <v>885</v>
      </c>
      <c r="BL253" s="21"/>
      <c r="BM253" s="21"/>
    </row>
    <row r="254" spans="1:65" ht="15.75">
      <c r="A254" s="27">
        <v>250</v>
      </c>
      <c r="B254" s="28">
        <v>312240</v>
      </c>
      <c r="C254" s="13" t="s">
        <v>877</v>
      </c>
      <c r="D254" s="28" t="s">
        <v>30</v>
      </c>
      <c r="E254" s="28" t="s">
        <v>264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0">
        <f>SUM(F254:BF254)</f>
        <v>0</v>
      </c>
      <c r="BH254" s="16">
        <v>30324</v>
      </c>
      <c r="BI254" s="14">
        <f>BG254/BH254*100000</f>
        <v>0</v>
      </c>
      <c r="BJ254" s="18" t="str">
        <f>IF(BI254=0,"Silencioso",IF(AND(BI254&gt;0,BI254&lt;100),"Baixa",IF(AND(BI254&gt;=100,BI254&lt;300),"Média",IF(AND(BI254&gt;=300,BI254&lt;500),"Alta",IF(BI254&gt;=500,"Muito Alta","Avaliar")))))</f>
        <v>Silencioso</v>
      </c>
      <c r="BK254" s="3" t="s">
        <v>886</v>
      </c>
      <c r="BL254" s="21"/>
      <c r="BM254" s="21"/>
    </row>
    <row r="255" spans="1:65" ht="15.75">
      <c r="A255" s="27">
        <v>251</v>
      </c>
      <c r="B255" s="28">
        <v>312245</v>
      </c>
      <c r="C255" s="13" t="s">
        <v>876</v>
      </c>
      <c r="D255" s="28" t="s">
        <v>579</v>
      </c>
      <c r="E255" s="28" t="s">
        <v>265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0">
        <f>SUM(F255:BF255)</f>
        <v>0</v>
      </c>
      <c r="BH255" s="16">
        <v>15356</v>
      </c>
      <c r="BI255" s="14">
        <f>BG255/BH255*100000</f>
        <v>0</v>
      </c>
      <c r="BJ255" s="18" t="str">
        <f>IF(BI255=0,"Silencioso",IF(AND(BI255&gt;0,BI255&lt;100),"Baixa",IF(AND(BI255&gt;=100,BI255&lt;300),"Média",IF(AND(BI255&gt;=300,BI255&lt;500),"Alta",IF(BI255&gt;=500,"Muito Alta","Avaliar")))))</f>
        <v>Silencioso</v>
      </c>
      <c r="BK255" s="3" t="s">
        <v>885</v>
      </c>
      <c r="BL255" s="21"/>
      <c r="BM255" s="21"/>
    </row>
    <row r="256" spans="1:65" ht="15.75">
      <c r="A256" s="27">
        <v>252</v>
      </c>
      <c r="B256" s="28">
        <v>312247</v>
      </c>
      <c r="C256" s="13" t="s">
        <v>880</v>
      </c>
      <c r="D256" s="28" t="s">
        <v>832</v>
      </c>
      <c r="E256" s="28" t="s">
        <v>266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0">
        <f>SUM(F256:BF256)</f>
        <v>0</v>
      </c>
      <c r="BH256" s="16">
        <v>15368</v>
      </c>
      <c r="BI256" s="14">
        <f>BG256/BH256*100000</f>
        <v>0</v>
      </c>
      <c r="BJ256" s="18" t="str">
        <f>IF(BI256=0,"Silencioso",IF(AND(BI256&gt;0,BI256&lt;100),"Baixa",IF(AND(BI256&gt;=100,BI256&lt;300),"Média",IF(AND(BI256&gt;=300,BI256&lt;500),"Alta",IF(BI256&gt;=500,"Muito Alta","Avaliar")))))</f>
        <v>Silencioso</v>
      </c>
      <c r="BK256" s="3" t="s">
        <v>885</v>
      </c>
      <c r="BL256" s="21"/>
      <c r="BM256" s="21"/>
    </row>
    <row r="257" spans="1:65" ht="15.75">
      <c r="A257" s="27">
        <v>253</v>
      </c>
      <c r="B257" s="28">
        <v>312250</v>
      </c>
      <c r="C257" s="13" t="s">
        <v>873</v>
      </c>
      <c r="D257" s="28" t="s">
        <v>228</v>
      </c>
      <c r="E257" s="28" t="s">
        <v>267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0">
        <f>SUM(F257:BF257)</f>
        <v>0</v>
      </c>
      <c r="BH257" s="16">
        <v>30779</v>
      </c>
      <c r="BI257" s="14">
        <f>BG257/BH257*100000</f>
        <v>0</v>
      </c>
      <c r="BJ257" s="18" t="str">
        <f>IF(BI257=0,"Silencioso",IF(AND(BI257&gt;0,BI257&lt;100),"Baixa",IF(AND(BI257&gt;=100,BI257&lt;300),"Média",IF(AND(BI257&gt;=300,BI257&lt;500),"Alta",IF(BI257&gt;=500,"Muito Alta","Avaliar")))))</f>
        <v>Silencioso</v>
      </c>
      <c r="BK257" s="3" t="s">
        <v>886</v>
      </c>
      <c r="BL257" s="21"/>
      <c r="BM257" s="21"/>
    </row>
    <row r="258" spans="1:65" ht="15.75">
      <c r="A258" s="27">
        <v>254</v>
      </c>
      <c r="B258" s="28">
        <v>312260</v>
      </c>
      <c r="C258" s="13" t="s">
        <v>871</v>
      </c>
      <c r="D258" s="28" t="s">
        <v>373</v>
      </c>
      <c r="E258" s="28" t="s">
        <v>268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0">
        <f>SUM(F258:BF258)</f>
        <v>0</v>
      </c>
      <c r="BH258" s="16">
        <v>15440</v>
      </c>
      <c r="BI258" s="14">
        <f>BG258/BH258*100000</f>
        <v>0</v>
      </c>
      <c r="BJ258" s="18" t="str">
        <f>IF(BI258=0,"Silencioso",IF(AND(BI258&gt;0,BI258&lt;100),"Baixa",IF(AND(BI258&gt;=100,BI258&lt;300),"Média",IF(AND(BI258&gt;=300,BI258&lt;500),"Alta",IF(BI258&gt;=500,"Muito Alta","Avaliar")))))</f>
        <v>Silencioso</v>
      </c>
      <c r="BK258" s="3" t="s">
        <v>885</v>
      </c>
      <c r="BL258" s="21"/>
      <c r="BM258" s="21"/>
    </row>
    <row r="259" spans="1:65" ht="15.75">
      <c r="A259" s="27">
        <v>255</v>
      </c>
      <c r="B259" s="28">
        <v>312270</v>
      </c>
      <c r="C259" s="13" t="s">
        <v>872</v>
      </c>
      <c r="D259" s="28" t="s">
        <v>617</v>
      </c>
      <c r="E259" s="28" t="s">
        <v>269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0">
        <f>SUM(F259:BF259)</f>
        <v>0</v>
      </c>
      <c r="BH259" s="16">
        <v>15525</v>
      </c>
      <c r="BI259" s="14">
        <f>BG259/BH259*100000</f>
        <v>0</v>
      </c>
      <c r="BJ259" s="18" t="str">
        <f>IF(BI259=0,"Silencioso",IF(AND(BI259&gt;0,BI259&lt;100),"Baixa",IF(AND(BI259&gt;=100,BI259&lt;300),"Média",IF(AND(BI259&gt;=300,BI259&lt;500),"Alta",IF(BI259&gt;=500,"Muito Alta","Avaliar")))))</f>
        <v>Silencioso</v>
      </c>
      <c r="BK259" s="3" t="s">
        <v>885</v>
      </c>
      <c r="BL259" s="21"/>
      <c r="BM259" s="21"/>
    </row>
    <row r="260" spans="1:65" ht="15.75">
      <c r="A260" s="27">
        <v>256</v>
      </c>
      <c r="B260" s="28">
        <v>312280</v>
      </c>
      <c r="C260" s="13" t="s">
        <v>877</v>
      </c>
      <c r="D260" s="28" t="s">
        <v>840</v>
      </c>
      <c r="E260" s="28" t="s">
        <v>270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0">
        <f>SUM(F260:BF260)</f>
        <v>0</v>
      </c>
      <c r="BH260" s="16">
        <v>31326</v>
      </c>
      <c r="BI260" s="14">
        <f>BG260/BH260*100000</f>
        <v>0</v>
      </c>
      <c r="BJ260" s="18" t="str">
        <f>IF(BI260=0,"Silencioso",IF(AND(BI260&gt;0,BI260&lt;100),"Baixa",IF(AND(BI260&gt;=100,BI260&lt;300),"Média",IF(AND(BI260&gt;=300,BI260&lt;500),"Alta",IF(BI260&gt;=500,"Muito Alta","Avaliar")))))</f>
        <v>Silencioso</v>
      </c>
      <c r="BK260" s="3" t="s">
        <v>886</v>
      </c>
      <c r="BL260" s="21"/>
      <c r="BM260" s="21"/>
    </row>
    <row r="261" spans="1:65" ht="15.75">
      <c r="A261" s="27">
        <v>257</v>
      </c>
      <c r="B261" s="28">
        <v>312290</v>
      </c>
      <c r="C261" s="13" t="s">
        <v>878</v>
      </c>
      <c r="D261" s="28" t="s">
        <v>450</v>
      </c>
      <c r="E261" s="28" t="s">
        <v>859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0">
        <f>SUM(F261:BF261)</f>
        <v>0</v>
      </c>
      <c r="BH261" s="16">
        <v>16009</v>
      </c>
      <c r="BI261" s="14">
        <f>BG261/BH261*100000</f>
        <v>0</v>
      </c>
      <c r="BJ261" s="18" t="str">
        <f>IF(BI261=0,"Silencioso",IF(AND(BI261&gt;0,BI261&lt;100),"Baixa",IF(AND(BI261&gt;=100,BI261&lt;300),"Média",IF(AND(BI261&gt;=300,BI261&lt;500),"Alta",IF(BI261&gt;=500,"Muito Alta","Avaliar")))))</f>
        <v>Silencioso</v>
      </c>
      <c r="BK261" s="3" t="s">
        <v>885</v>
      </c>
      <c r="BL261" s="21"/>
      <c r="BM261" s="21"/>
    </row>
    <row r="262" spans="1:65" ht="15.75">
      <c r="A262" s="27">
        <v>258</v>
      </c>
      <c r="B262" s="28">
        <v>312300</v>
      </c>
      <c r="C262" s="13" t="s">
        <v>879</v>
      </c>
      <c r="D262" s="28" t="s">
        <v>868</v>
      </c>
      <c r="E262" s="28" t="s">
        <v>271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0">
        <f>SUM(F262:BF262)</f>
        <v>0</v>
      </c>
      <c r="BH262" s="16">
        <v>16321</v>
      </c>
      <c r="BI262" s="14">
        <f>BG262/BH262*100000</f>
        <v>0</v>
      </c>
      <c r="BJ262" s="18" t="str">
        <f>IF(BI262=0,"Silencioso",IF(AND(BI262&gt;0,BI262&lt;100),"Baixa",IF(AND(BI262&gt;=100,BI262&lt;300),"Média",IF(AND(BI262&gt;=300,BI262&lt;500),"Alta",IF(BI262&gt;=500,"Muito Alta","Avaliar")))))</f>
        <v>Silencioso</v>
      </c>
      <c r="BK262" s="3" t="s">
        <v>885</v>
      </c>
      <c r="BL262" s="21"/>
      <c r="BM262" s="21"/>
    </row>
    <row r="263" spans="1:65" ht="15.75">
      <c r="A263" s="27">
        <v>259</v>
      </c>
      <c r="B263" s="28">
        <v>312310</v>
      </c>
      <c r="C263" s="13" t="s">
        <v>871</v>
      </c>
      <c r="D263" s="28" t="s">
        <v>373</v>
      </c>
      <c r="E263" s="28" t="s">
        <v>272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0">
        <f>SUM(F263:BF263)</f>
        <v>0</v>
      </c>
      <c r="BH263" s="16">
        <v>32988</v>
      </c>
      <c r="BI263" s="14">
        <f>BG263/BH263*100000</f>
        <v>0</v>
      </c>
      <c r="BJ263" s="18" t="str">
        <f>IF(BI263=0,"Silencioso",IF(AND(BI263&gt;0,BI263&lt;100),"Baixa",IF(AND(BI263&gt;=100,BI263&lt;300),"Média",IF(AND(BI263&gt;=300,BI263&lt;500),"Alta",IF(BI263&gt;=500,"Muito Alta","Avaliar")))))</f>
        <v>Silencioso</v>
      </c>
      <c r="BK263" s="3" t="s">
        <v>886</v>
      </c>
      <c r="BL263" s="21"/>
      <c r="BM263" s="21"/>
    </row>
    <row r="264" spans="1:65" ht="15.75">
      <c r="A264" s="27">
        <v>260</v>
      </c>
      <c r="B264" s="28">
        <v>312320</v>
      </c>
      <c r="C264" s="13" t="s">
        <v>875</v>
      </c>
      <c r="D264" s="28" t="s">
        <v>262</v>
      </c>
      <c r="E264" s="28" t="s">
        <v>273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0">
        <f>SUM(F264:BF264)</f>
        <v>0</v>
      </c>
      <c r="BH264" s="16">
        <v>18026</v>
      </c>
      <c r="BI264" s="14">
        <f>BG264/BH264*100000</f>
        <v>0</v>
      </c>
      <c r="BJ264" s="18" t="str">
        <f>IF(BI264=0,"Silencioso",IF(AND(BI264&gt;0,BI264&lt;100),"Baixa",IF(AND(BI264&gt;=100,BI264&lt;300),"Média",IF(AND(BI264&gt;=300,BI264&lt;500),"Alta",IF(BI264&gt;=500,"Muito Alta","Avaliar")))))</f>
        <v>Silencioso</v>
      </c>
      <c r="BK264" s="3" t="s">
        <v>885</v>
      </c>
      <c r="BL264" s="21"/>
      <c r="BM264" s="21"/>
    </row>
    <row r="265" spans="1:65" ht="15.75">
      <c r="A265" s="27">
        <v>261</v>
      </c>
      <c r="B265" s="28">
        <v>312330</v>
      </c>
      <c r="C265" s="13" t="s">
        <v>878</v>
      </c>
      <c r="D265" s="28" t="s">
        <v>826</v>
      </c>
      <c r="E265" s="28" t="s">
        <v>274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0">
        <f>SUM(F265:BF265)</f>
        <v>0</v>
      </c>
      <c r="BH265" s="16">
        <v>18172</v>
      </c>
      <c r="BI265" s="14">
        <f>BG265/BH265*100000</f>
        <v>0</v>
      </c>
      <c r="BJ265" s="18" t="str">
        <f>IF(BI265=0,"Silencioso",IF(AND(BI265&gt;0,BI265&lt;100),"Baixa",IF(AND(BI265&gt;=100,BI265&lt;300),"Média",IF(AND(BI265&gt;=300,BI265&lt;500),"Alta",IF(BI265&gt;=500,"Muito Alta","Avaliar")))))</f>
        <v>Silencioso</v>
      </c>
      <c r="BK265" s="3" t="s">
        <v>885</v>
      </c>
      <c r="BL265" s="21"/>
      <c r="BM265" s="21"/>
    </row>
    <row r="266" spans="1:65" ht="15.75">
      <c r="A266" s="27">
        <v>262</v>
      </c>
      <c r="B266" s="28">
        <v>312340</v>
      </c>
      <c r="C266" s="13" t="s">
        <v>877</v>
      </c>
      <c r="D266" s="28" t="s">
        <v>570</v>
      </c>
      <c r="E266" s="28" t="s">
        <v>275</v>
      </c>
      <c r="F266" s="28">
        <v>0</v>
      </c>
      <c r="G266" s="28">
        <v>0</v>
      </c>
      <c r="H266" s="28">
        <v>0</v>
      </c>
      <c r="I266" s="28">
        <v>1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0">
        <f>SUM(F266:BF266)</f>
        <v>1</v>
      </c>
      <c r="BH266" s="16">
        <v>683247</v>
      </c>
      <c r="BI266" s="14">
        <f>BG266/BH266*100000</f>
        <v>0.146359954745502</v>
      </c>
      <c r="BJ266" s="18" t="str">
        <f>IF(BI266=0,"Silencioso",IF(AND(BI266&gt;0,BI266&lt;100),"Baixa",IF(AND(BI266&gt;=100,BI266&lt;300),"Média",IF(AND(BI266&gt;=300,BI266&lt;500),"Alta",IF(BI266&gt;=500,"Muito Alta","Avaliar")))))</f>
        <v>Baixa</v>
      </c>
      <c r="BK266" s="3" t="s">
        <v>889</v>
      </c>
      <c r="BL266" s="21"/>
      <c r="BM266" s="21"/>
    </row>
    <row r="267" spans="1:65" ht="15.75">
      <c r="A267" s="27">
        <v>263</v>
      </c>
      <c r="B267" s="28">
        <v>312350</v>
      </c>
      <c r="C267" s="13" t="s">
        <v>870</v>
      </c>
      <c r="D267" s="28" t="s">
        <v>830</v>
      </c>
      <c r="E267" s="28" t="s">
        <v>276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0">
        <f>SUM(F267:BF267)</f>
        <v>0</v>
      </c>
      <c r="BH267" s="16">
        <v>18808</v>
      </c>
      <c r="BI267" s="14">
        <f>BG267/BH267*100000</f>
        <v>0</v>
      </c>
      <c r="BJ267" s="18" t="str">
        <f>IF(BI267=0,"Silencioso",IF(AND(BI267&gt;0,BI267&lt;100),"Baixa",IF(AND(BI267&gt;=100,BI267&lt;300),"Média",IF(AND(BI267&gt;=300,BI267&lt;500),"Alta",IF(BI267&gt;=500,"Muito Alta","Avaliar")))))</f>
        <v>Silencioso</v>
      </c>
      <c r="BK267" s="3" t="s">
        <v>885</v>
      </c>
      <c r="BL267" s="21"/>
      <c r="BM267" s="21"/>
    </row>
    <row r="268" spans="1:65" ht="15.75">
      <c r="A268" s="27">
        <v>264</v>
      </c>
      <c r="B268" s="28">
        <v>312352</v>
      </c>
      <c r="C268" s="13" t="s">
        <v>872</v>
      </c>
      <c r="D268" s="28" t="s">
        <v>466</v>
      </c>
      <c r="E268" s="28" t="s">
        <v>277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0">
        <f>SUM(F268:BF268)</f>
        <v>0</v>
      </c>
      <c r="BH268" s="16">
        <v>19094</v>
      </c>
      <c r="BI268" s="14">
        <f>BG268/BH268*100000</f>
        <v>0</v>
      </c>
      <c r="BJ268" s="18" t="str">
        <f>IF(BI268=0,"Silencioso",IF(AND(BI268&gt;0,BI268&lt;100),"Baixa",IF(AND(BI268&gt;=100,BI268&lt;300),"Média",IF(AND(BI268&gt;=300,BI268&lt;500),"Alta",IF(BI268&gt;=500,"Muito Alta","Avaliar")))))</f>
        <v>Silencioso</v>
      </c>
      <c r="BK268" s="3" t="s">
        <v>885</v>
      </c>
      <c r="BL268" s="21"/>
      <c r="BM268" s="21"/>
    </row>
    <row r="269" spans="1:65" ht="15.75">
      <c r="A269" s="27">
        <v>265</v>
      </c>
      <c r="B269" s="28">
        <v>312360</v>
      </c>
      <c r="C269" s="13" t="s">
        <v>877</v>
      </c>
      <c r="D269" s="28" t="s">
        <v>840</v>
      </c>
      <c r="E269" s="28" t="s">
        <v>278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0">
        <f>SUM(F269:BF269)</f>
        <v>0</v>
      </c>
      <c r="BH269" s="16">
        <v>19717</v>
      </c>
      <c r="BI269" s="14">
        <f>BG269/BH269*100000</f>
        <v>0</v>
      </c>
      <c r="BJ269" s="18" t="str">
        <f>IF(BI269=0,"Silencioso",IF(AND(BI269&gt;0,BI269&lt;100),"Baixa",IF(AND(BI269&gt;=100,BI269&lt;300),"Média",IF(AND(BI269&gt;=300,BI269&lt;500),"Alta",IF(BI269&gt;=500,"Muito Alta","Avaliar")))))</f>
        <v>Silencioso</v>
      </c>
      <c r="BK269" s="3" t="s">
        <v>885</v>
      </c>
      <c r="BL269" s="21"/>
      <c r="BM269" s="21"/>
    </row>
    <row r="270" spans="1:65" ht="15.75">
      <c r="A270" s="27">
        <v>266</v>
      </c>
      <c r="B270" s="28">
        <v>312370</v>
      </c>
      <c r="C270" s="13" t="s">
        <v>873</v>
      </c>
      <c r="D270" s="28" t="s">
        <v>327</v>
      </c>
      <c r="E270" s="28" t="s">
        <v>279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0">
        <f>SUM(F270:BF270)</f>
        <v>0</v>
      </c>
      <c r="BH270" s="16">
        <v>39520</v>
      </c>
      <c r="BI270" s="14">
        <f>BG270/BH270*100000</f>
        <v>0</v>
      </c>
      <c r="BJ270" s="18" t="str">
        <f>IF(BI270=0,"Silencioso",IF(AND(BI270&gt;0,BI270&lt;100),"Baixa",IF(AND(BI270&gt;=100,BI270&lt;300),"Média",IF(AND(BI270&gt;=300,BI270&lt;500),"Alta",IF(BI270&gt;=500,"Muito Alta","Avaliar")))))</f>
        <v>Silencioso</v>
      </c>
      <c r="BK270" s="3" t="s">
        <v>886</v>
      </c>
      <c r="BL270" s="21"/>
      <c r="BM270" s="21"/>
    </row>
    <row r="271" spans="1:65" ht="15.75">
      <c r="A271" s="27">
        <v>267</v>
      </c>
      <c r="B271" s="28">
        <v>312380</v>
      </c>
      <c r="C271" s="13" t="s">
        <v>881</v>
      </c>
      <c r="D271" s="28" t="s">
        <v>512</v>
      </c>
      <c r="E271" s="28" t="s">
        <v>280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0">
        <f>SUM(F271:BF271)</f>
        <v>0</v>
      </c>
      <c r="BH271" s="16">
        <v>19797</v>
      </c>
      <c r="BI271" s="14">
        <f>BG271/BH271*100000</f>
        <v>0</v>
      </c>
      <c r="BJ271" s="18" t="str">
        <f>IF(BI271=0,"Silencioso",IF(AND(BI271&gt;0,BI271&lt;100),"Baixa",IF(AND(BI271&gt;=100,BI271&lt;300),"Média",IF(AND(BI271&gt;=300,BI271&lt;500),"Alta",IF(BI271&gt;=500,"Muito Alta","Avaliar")))))</f>
        <v>Silencioso</v>
      </c>
      <c r="BK271" s="3" t="s">
        <v>885</v>
      </c>
      <c r="BL271" s="21"/>
      <c r="BM271" s="21"/>
    </row>
    <row r="272" spans="1:65" ht="15.75">
      <c r="A272" s="27">
        <v>268</v>
      </c>
      <c r="B272" s="28">
        <v>312385</v>
      </c>
      <c r="C272" s="13" t="s">
        <v>873</v>
      </c>
      <c r="D272" s="28" t="s">
        <v>228</v>
      </c>
      <c r="E272" s="28" t="s">
        <v>281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0">
        <f>SUM(F272:BF272)</f>
        <v>0</v>
      </c>
      <c r="BH272" s="16">
        <v>40031</v>
      </c>
      <c r="BI272" s="14">
        <f>BG272/BH272*100000</f>
        <v>0</v>
      </c>
      <c r="BJ272" s="18" t="str">
        <f>IF(BI272=0,"Silencioso",IF(AND(BI272&gt;0,BI272&lt;100),"Baixa",IF(AND(BI272&gt;=100,BI272&lt;300),"Média",IF(AND(BI272&gt;=300,BI272&lt;500),"Alta",IF(BI272&gt;=500,"Muito Alta","Avaliar")))))</f>
        <v>Silencioso</v>
      </c>
      <c r="BK272" s="3" t="s">
        <v>886</v>
      </c>
      <c r="BL272" s="21"/>
      <c r="BM272" s="21"/>
    </row>
    <row r="273" spans="1:65" ht="15.75">
      <c r="A273" s="27">
        <v>269</v>
      </c>
      <c r="B273" s="28">
        <v>312390</v>
      </c>
      <c r="C273" s="13" t="s">
        <v>879</v>
      </c>
      <c r="D273" s="28" t="s">
        <v>868</v>
      </c>
      <c r="E273" s="28" t="s">
        <v>282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0">
        <f>SUM(F273:BF273)</f>
        <v>0</v>
      </c>
      <c r="BH273" s="16">
        <v>40839</v>
      </c>
      <c r="BI273" s="14">
        <f>BG273/BH273*100000</f>
        <v>0</v>
      </c>
      <c r="BJ273" s="18" t="str">
        <f>IF(BI273=0,"Silencioso",IF(AND(BI273&gt;0,BI273&lt;100),"Baixa",IF(AND(BI273&gt;=100,BI273&lt;300),"Média",IF(AND(BI273&gt;=300,BI273&lt;500),"Alta",IF(BI273&gt;=500,"Muito Alta","Avaliar")))))</f>
        <v>Silencioso</v>
      </c>
      <c r="BK273" s="3" t="s">
        <v>886</v>
      </c>
      <c r="BL273" s="21"/>
      <c r="BM273" s="21"/>
    </row>
    <row r="274" spans="1:65" ht="15.75">
      <c r="A274" s="27">
        <v>270</v>
      </c>
      <c r="B274" s="28">
        <v>312400</v>
      </c>
      <c r="C274" s="13" t="s">
        <v>878</v>
      </c>
      <c r="D274" s="28" t="s">
        <v>826</v>
      </c>
      <c r="E274" s="28" t="s">
        <v>283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0">
        <f>SUM(F274:BF274)</f>
        <v>0</v>
      </c>
      <c r="BH274" s="16">
        <v>41349</v>
      </c>
      <c r="BI274" s="14">
        <f>BG274/BH274*100000</f>
        <v>0</v>
      </c>
      <c r="BJ274" s="18" t="str">
        <f>IF(BI274=0,"Silencioso",IF(AND(BI274&gt;0,BI274&lt;100),"Baixa",IF(AND(BI274&gt;=100,BI274&lt;300),"Média",IF(AND(BI274&gt;=300,BI274&lt;500),"Alta",IF(BI274&gt;=500,"Muito Alta","Avaliar")))))</f>
        <v>Silencioso</v>
      </c>
      <c r="BK274" s="3" t="s">
        <v>886</v>
      </c>
      <c r="BL274" s="21"/>
      <c r="BM274" s="21"/>
    </row>
    <row r="275" spans="1:65" ht="15.75">
      <c r="A275" s="27">
        <v>271</v>
      </c>
      <c r="B275" s="28">
        <v>312410</v>
      </c>
      <c r="C275" s="13" t="s">
        <v>871</v>
      </c>
      <c r="D275" s="28" t="s">
        <v>80</v>
      </c>
      <c r="E275" s="28" t="s">
        <v>284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1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0">
        <f>SUM(F275:BF275)</f>
        <v>1</v>
      </c>
      <c r="BH275" s="16">
        <v>21418</v>
      </c>
      <c r="BI275" s="14">
        <f>BG275/BH275*100000</f>
        <v>4.668970025212438</v>
      </c>
      <c r="BJ275" s="18" t="str">
        <f>IF(BI275=0,"Silencioso",IF(AND(BI275&gt;0,BI275&lt;100),"Baixa",IF(AND(BI275&gt;=100,BI275&lt;300),"Média",IF(AND(BI275&gt;=300,BI275&lt;500),"Alta",IF(BI275&gt;=500,"Muito Alta","Avaliar")))))</f>
        <v>Baixa</v>
      </c>
      <c r="BK275" s="3" t="s">
        <v>885</v>
      </c>
      <c r="BL275" s="21"/>
      <c r="BM275" s="21"/>
    </row>
    <row r="276" spans="1:65" ht="15.75">
      <c r="A276" s="27">
        <v>272</v>
      </c>
      <c r="B276" s="28">
        <v>312420</v>
      </c>
      <c r="C276" s="13" t="s">
        <v>878</v>
      </c>
      <c r="D276" s="28" t="s">
        <v>466</v>
      </c>
      <c r="E276" s="28" t="s">
        <v>285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0">
        <f>SUM(F276:BF276)</f>
        <v>0</v>
      </c>
      <c r="BH276" s="16">
        <v>136392</v>
      </c>
      <c r="BI276" s="14">
        <f>BG276/BH276*100000</f>
        <v>0</v>
      </c>
      <c r="BJ276" s="18" t="str">
        <f>IF(BI276=0,"Silencioso",IF(AND(BI276&gt;0,BI276&lt;100),"Baixa",IF(AND(BI276&gt;=100,BI276&lt;300),"Média",IF(AND(BI276&gt;=300,BI276&lt;500),"Alta",IF(BI276&gt;=500,"Muito Alta","Avaliar")))))</f>
        <v>Silencioso</v>
      </c>
      <c r="BK276" s="3" t="s">
        <v>888</v>
      </c>
      <c r="BL276" s="21"/>
      <c r="BM276" s="21"/>
    </row>
    <row r="277" spans="1:65" ht="15.75">
      <c r="A277" s="27">
        <v>273</v>
      </c>
      <c r="B277" s="28">
        <v>312430</v>
      </c>
      <c r="C277" s="13" t="s">
        <v>881</v>
      </c>
      <c r="D277" s="28" t="s">
        <v>512</v>
      </c>
      <c r="E277" s="28" t="s">
        <v>286</v>
      </c>
      <c r="F277" s="28">
        <v>0</v>
      </c>
      <c r="G277" s="28">
        <v>0</v>
      </c>
      <c r="H277" s="28">
        <v>0</v>
      </c>
      <c r="I277" s="28">
        <v>1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1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1</v>
      </c>
      <c r="Z277" s="28">
        <v>0</v>
      </c>
      <c r="AA277" s="28">
        <v>0</v>
      </c>
      <c r="AB277" s="28">
        <v>0</v>
      </c>
      <c r="AC277" s="28">
        <v>0</v>
      </c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0">
        <f>SUM(F277:BF277)</f>
        <v>3</v>
      </c>
      <c r="BH277" s="16">
        <v>91503</v>
      </c>
      <c r="BI277" s="14">
        <f>BG277/BH277*100000</f>
        <v>3.2785810301301592</v>
      </c>
      <c r="BJ277" s="18" t="str">
        <f>IF(BI277=0,"Silencioso",IF(AND(BI277&gt;0,BI277&lt;100),"Baixa",IF(AND(BI277&gt;=100,BI277&lt;300),"Média",IF(AND(BI277&gt;=300,BI277&lt;500),"Alta",IF(BI277&gt;=500,"Muito Alta","Avaliar")))))</f>
        <v>Baixa</v>
      </c>
      <c r="BK277" s="3" t="s">
        <v>887</v>
      </c>
      <c r="BL277" s="21"/>
      <c r="BM277" s="21"/>
    </row>
    <row r="278" spans="1:65" ht="15.75">
      <c r="A278" s="27">
        <v>274</v>
      </c>
      <c r="B278" s="28">
        <v>312440</v>
      </c>
      <c r="C278" s="13" t="s">
        <v>877</v>
      </c>
      <c r="D278" s="28" t="s">
        <v>623</v>
      </c>
      <c r="E278" s="28" t="s">
        <v>287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0">
        <f>SUM(F278:BF278)</f>
        <v>0</v>
      </c>
      <c r="BH278" s="16">
        <v>25253</v>
      </c>
      <c r="BI278" s="14">
        <f>BG278/BH278*100000</f>
        <v>0</v>
      </c>
      <c r="BJ278" s="18" t="str">
        <f>IF(BI278=0,"Silencioso",IF(AND(BI278&gt;0,BI278&lt;100),"Baixa",IF(AND(BI278&gt;=100,BI278&lt;300),"Média",IF(AND(BI278&gt;=300,BI278&lt;500),"Alta",IF(BI278&gt;=500,"Muito Alta","Avaliar")))))</f>
        <v>Silencioso</v>
      </c>
      <c r="BK278" s="3" t="s">
        <v>886</v>
      </c>
      <c r="BL278" s="21"/>
      <c r="BM278" s="21"/>
    </row>
    <row r="279" spans="1:65" ht="15.75">
      <c r="A279" s="27">
        <v>275</v>
      </c>
      <c r="B279" s="28">
        <v>312450</v>
      </c>
      <c r="C279" s="13" t="s">
        <v>877</v>
      </c>
      <c r="D279" s="28" t="s">
        <v>623</v>
      </c>
      <c r="E279" s="28" t="s">
        <v>288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0">
        <f>SUM(F279:BF279)</f>
        <v>0</v>
      </c>
      <c r="BH279" s="16">
        <v>78286</v>
      </c>
      <c r="BI279" s="14">
        <f>BG279/BH279*100000</f>
        <v>0</v>
      </c>
      <c r="BJ279" s="18" t="str">
        <f>IF(BI279=0,"Silencioso",IF(AND(BI279&gt;0,BI279&lt;100),"Baixa",IF(AND(BI279&gt;=100,BI279&lt;300),"Média",IF(AND(BI279&gt;=300,BI279&lt;500),"Alta",IF(BI279&gt;=500,"Muito Alta","Avaliar")))))</f>
        <v>Silencioso</v>
      </c>
      <c r="BK279" s="3" t="s">
        <v>887</v>
      </c>
      <c r="BL279" s="21"/>
      <c r="BM279" s="21"/>
    </row>
    <row r="280" spans="1:65" ht="15.75">
      <c r="A280" s="27">
        <v>276</v>
      </c>
      <c r="B280" s="28">
        <v>312460</v>
      </c>
      <c r="C280" s="13" t="s">
        <v>878</v>
      </c>
      <c r="D280" s="28" t="s">
        <v>450</v>
      </c>
      <c r="E280" s="28" t="s">
        <v>289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0">
        <f>SUM(F280:BF280)</f>
        <v>0</v>
      </c>
      <c r="BH280" s="16">
        <v>26272</v>
      </c>
      <c r="BI280" s="14">
        <f>BG280/BH280*100000</f>
        <v>0</v>
      </c>
      <c r="BJ280" s="18" t="str">
        <f>IF(BI280=0,"Silencioso",IF(AND(BI280&gt;0,BI280&lt;100),"Baixa",IF(AND(BI280&gt;=100,BI280&lt;300),"Média",IF(AND(BI280&gt;=300,BI280&lt;500),"Alta",IF(BI280&gt;=500,"Muito Alta","Avaliar")))))</f>
        <v>Silencioso</v>
      </c>
      <c r="BK280" s="3" t="s">
        <v>886</v>
      </c>
      <c r="BL280" s="21"/>
      <c r="BM280" s="21"/>
    </row>
    <row r="281" spans="1:65" ht="15.75">
      <c r="A281" s="27">
        <v>277</v>
      </c>
      <c r="B281" s="28">
        <v>312470</v>
      </c>
      <c r="C281" s="13" t="s">
        <v>875</v>
      </c>
      <c r="D281" s="28" t="s">
        <v>262</v>
      </c>
      <c r="E281" s="28" t="s">
        <v>290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1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0">
        <f>SUM(F281:BF281)</f>
        <v>1</v>
      </c>
      <c r="BH281" s="16">
        <v>26592</v>
      </c>
      <c r="BI281" s="14">
        <f>BG281/BH281*100000</f>
        <v>3.7605294825511435</v>
      </c>
      <c r="BJ281" s="18" t="str">
        <f>IF(BI281=0,"Silencioso",IF(AND(BI281&gt;0,BI281&lt;100),"Baixa",IF(AND(BI281&gt;=100,BI281&lt;300),"Média",IF(AND(BI281&gt;=300,BI281&lt;500),"Alta",IF(BI281&gt;=500,"Muito Alta","Avaliar")))))</f>
        <v>Baixa</v>
      </c>
      <c r="BK281" s="3" t="s">
        <v>886</v>
      </c>
      <c r="BL281" s="21"/>
      <c r="BM281" s="21"/>
    </row>
    <row r="282" spans="1:65" ht="15.75">
      <c r="A282" s="27">
        <v>278</v>
      </c>
      <c r="B282" s="28">
        <v>312480</v>
      </c>
      <c r="C282" s="13" t="s">
        <v>870</v>
      </c>
      <c r="D282" s="28" t="s">
        <v>830</v>
      </c>
      <c r="E282" s="28" t="s">
        <v>291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1">
        <f>SUM(F282:BF282)</f>
        <v>0</v>
      </c>
      <c r="BH282" s="16">
        <v>135421</v>
      </c>
      <c r="BI282" s="14">
        <f>BG282/BH282*100000</f>
        <v>0</v>
      </c>
      <c r="BJ282" s="18" t="str">
        <f>IF(BI282=0,"Silencioso",IF(AND(BI282&gt;0,BI282&lt;100),"Baixa",IF(AND(BI282&gt;=100,BI282&lt;300),"Média",IF(AND(BI282&gt;=300,BI282&lt;500),"Alta",IF(BI282&gt;=500,"Muito Alta","Avaliar")))))</f>
        <v>Silencioso</v>
      </c>
      <c r="BK282" s="3" t="s">
        <v>888</v>
      </c>
      <c r="BL282" s="21"/>
      <c r="BM282" s="21"/>
    </row>
    <row r="283" spans="1:65" ht="15.75">
      <c r="A283" s="27">
        <v>279</v>
      </c>
      <c r="B283" s="28">
        <v>312490</v>
      </c>
      <c r="C283" s="13" t="s">
        <v>878</v>
      </c>
      <c r="D283" s="28" t="s">
        <v>826</v>
      </c>
      <c r="E283" s="28" t="s">
        <v>292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0">
        <f>SUM(F283:BF283)</f>
        <v>0</v>
      </c>
      <c r="BH283" s="16">
        <v>27640</v>
      </c>
      <c r="BI283" s="14">
        <f>BG283/BH283*100000</f>
        <v>0</v>
      </c>
      <c r="BJ283" s="18" t="str">
        <f>IF(BI283=0,"Silencioso",IF(AND(BI283&gt;0,BI283&lt;100),"Baixa",IF(AND(BI283&gt;=100,BI283&lt;300),"Média",IF(AND(BI283&gt;=300,BI283&lt;500),"Alta",IF(BI283&gt;=500,"Muito Alta","Avaliar")))))</f>
        <v>Silencioso</v>
      </c>
      <c r="BK283" s="3" t="s">
        <v>886</v>
      </c>
      <c r="BL283" s="21"/>
      <c r="BM283" s="21"/>
    </row>
    <row r="284" spans="1:65" ht="15.75">
      <c r="A284" s="27">
        <v>280</v>
      </c>
      <c r="B284" s="28">
        <v>312500</v>
      </c>
      <c r="C284" s="13" t="s">
        <v>878</v>
      </c>
      <c r="D284" s="28" t="s">
        <v>430</v>
      </c>
      <c r="E284" s="28" t="s">
        <v>293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0">
        <f>SUM(F284:BF284)</f>
        <v>0</v>
      </c>
      <c r="BH284" s="16">
        <v>27688</v>
      </c>
      <c r="BI284" s="14">
        <f>BG284/BH284*100000</f>
        <v>0</v>
      </c>
      <c r="BJ284" s="18" t="str">
        <f>IF(BI284=0,"Silencioso",IF(AND(BI284&gt;0,BI284&lt;100),"Baixa",IF(AND(BI284&gt;=100,BI284&lt;300),"Média",IF(AND(BI284&gt;=300,BI284&lt;500),"Alta",IF(BI284&gt;=500,"Muito Alta","Avaliar")))))</f>
        <v>Silencioso</v>
      </c>
      <c r="BK284" s="3" t="s">
        <v>886</v>
      </c>
      <c r="BL284" s="21"/>
      <c r="BM284" s="21"/>
    </row>
    <row r="285" spans="1:65" ht="15.75">
      <c r="A285" s="27">
        <v>281</v>
      </c>
      <c r="B285" s="28">
        <v>312510</v>
      </c>
      <c r="C285" s="13" t="s">
        <v>877</v>
      </c>
      <c r="D285" s="28" t="s">
        <v>623</v>
      </c>
      <c r="E285" s="28" t="s">
        <v>294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0">
        <f>SUM(F285:BF285)</f>
        <v>0</v>
      </c>
      <c r="BH285" s="16">
        <v>27988</v>
      </c>
      <c r="BI285" s="14">
        <f>BG285/BH285*100000</f>
        <v>0</v>
      </c>
      <c r="BJ285" s="18" t="str">
        <f>IF(BI285=0,"Silencioso",IF(AND(BI285&gt;0,BI285&lt;100),"Baixa",IF(AND(BI285&gt;=100,BI285&lt;300),"Média",IF(AND(BI285&gt;=300,BI285&lt;500),"Alta",IF(BI285&gt;=500,"Muito Alta","Avaliar")))))</f>
        <v>Silencioso</v>
      </c>
      <c r="BK285" s="3" t="s">
        <v>886</v>
      </c>
      <c r="BL285" s="21"/>
      <c r="BM285" s="21"/>
    </row>
    <row r="286" spans="1:65" ht="15.75">
      <c r="A286" s="27">
        <v>282</v>
      </c>
      <c r="B286" s="28">
        <v>312520</v>
      </c>
      <c r="C286" s="13" t="s">
        <v>877</v>
      </c>
      <c r="D286" s="28" t="s">
        <v>30</v>
      </c>
      <c r="E286" s="28" t="s">
        <v>295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0">
        <f>SUM(F286:BF286)</f>
        <v>0</v>
      </c>
      <c r="BH286" s="16">
        <v>56163</v>
      </c>
      <c r="BI286" s="14">
        <f>BG286/BH286*100000</f>
        <v>0</v>
      </c>
      <c r="BJ286" s="18" t="str">
        <f>IF(BI286=0,"Silencioso",IF(AND(BI286&gt;0,BI286&lt;100),"Baixa",IF(AND(BI286&gt;=100,BI286&lt;300),"Média",IF(AND(BI286&gt;=300,BI286&lt;500),"Alta",IF(BI286&gt;=500,"Muito Alta","Avaliar")))))</f>
        <v>Silencioso</v>
      </c>
      <c r="BK286" s="3" t="s">
        <v>886</v>
      </c>
      <c r="BL286" s="21"/>
      <c r="BM286" s="21"/>
    </row>
    <row r="287" spans="1:65" ht="15.75">
      <c r="A287" s="27">
        <v>283</v>
      </c>
      <c r="B287" s="28">
        <v>312530</v>
      </c>
      <c r="C287" s="13" t="s">
        <v>878</v>
      </c>
      <c r="D287" s="28" t="s">
        <v>466</v>
      </c>
      <c r="E287" s="28" t="s">
        <v>296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0">
        <f>SUM(F287:BF287)</f>
        <v>0</v>
      </c>
      <c r="BH287" s="16">
        <v>28703</v>
      </c>
      <c r="BI287" s="14">
        <f>BG287/BH287*100000</f>
        <v>0</v>
      </c>
      <c r="BJ287" s="18" t="str">
        <f>IF(BI287=0,"Silencioso",IF(AND(BI287&gt;0,BI287&lt;100),"Baixa",IF(AND(BI287&gt;=100,BI287&lt;300),"Média",IF(AND(BI287&gt;=300,BI287&lt;500),"Alta",IF(BI287&gt;=500,"Muito Alta","Avaliar")))))</f>
        <v>Silencioso</v>
      </c>
      <c r="BK287" s="3" t="s">
        <v>886</v>
      </c>
      <c r="BL287" s="21"/>
      <c r="BM287" s="21"/>
    </row>
    <row r="288" spans="1:65" ht="15.75">
      <c r="A288" s="27">
        <v>284</v>
      </c>
      <c r="B288" s="28">
        <v>312540</v>
      </c>
      <c r="C288" s="13" t="s">
        <v>418</v>
      </c>
      <c r="D288" s="28" t="s">
        <v>255</v>
      </c>
      <c r="E288" s="28" t="s">
        <v>297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0">
        <f>SUM(F288:BF288)</f>
        <v>0</v>
      </c>
      <c r="BH288" s="16">
        <v>59605</v>
      </c>
      <c r="BI288" s="14">
        <f>BG288/BH288*100000</f>
        <v>0</v>
      </c>
      <c r="BJ288" s="18" t="str">
        <f>IF(BI288=0,"Silencioso",IF(AND(BI288&gt;0,BI288&lt;100),"Baixa",IF(AND(BI288&gt;=100,BI288&lt;300),"Média",IF(AND(BI288&gt;=300,BI288&lt;500),"Alta",IF(BI288&gt;=500,"Muito Alta","Avaliar")))))</f>
        <v>Silencioso</v>
      </c>
      <c r="BK288" s="3" t="s">
        <v>886</v>
      </c>
      <c r="BL288" s="21"/>
      <c r="BM288" s="21"/>
    </row>
    <row r="289" spans="1:65" ht="15.75">
      <c r="A289" s="27">
        <v>285</v>
      </c>
      <c r="B289" s="28">
        <v>312560</v>
      </c>
      <c r="C289" s="13" t="s">
        <v>876</v>
      </c>
      <c r="D289" s="28" t="s">
        <v>579</v>
      </c>
      <c r="E289" s="28" t="s">
        <v>298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0">
        <f>SUM(F289:BF289)</f>
        <v>0</v>
      </c>
      <c r="BH289" s="16">
        <v>30807</v>
      </c>
      <c r="BI289" s="14">
        <f>BG289/BH289*100000</f>
        <v>0</v>
      </c>
      <c r="BJ289" s="18" t="str">
        <f>IF(BI289=0,"Silencioso",IF(AND(BI289&gt;0,BI289&lt;100),"Baixa",IF(AND(BI289&gt;=100,BI289&lt;300),"Média",IF(AND(BI289&gt;=300,BI289&lt;500),"Alta",IF(BI289&gt;=500,"Muito Alta","Avaliar")))))</f>
        <v>Silencioso</v>
      </c>
      <c r="BK289" s="3" t="s">
        <v>886</v>
      </c>
      <c r="BL289" s="21"/>
      <c r="BM289" s="21"/>
    </row>
    <row r="290" spans="1:65" ht="15.75">
      <c r="A290" s="27">
        <v>286</v>
      </c>
      <c r="B290" s="28">
        <v>312570</v>
      </c>
      <c r="C290" s="13" t="s">
        <v>871</v>
      </c>
      <c r="D290" s="28" t="s">
        <v>795</v>
      </c>
      <c r="E290" s="28" t="s">
        <v>299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0">
        <f>SUM(F290:BF290)</f>
        <v>0</v>
      </c>
      <c r="BH290" s="16">
        <v>92430</v>
      </c>
      <c r="BI290" s="14">
        <f>BG290/BH290*100000</f>
        <v>0</v>
      </c>
      <c r="BJ290" s="18" t="str">
        <f>IF(BI290=0,"Silencioso",IF(AND(BI290&gt;0,BI290&lt;100),"Baixa",IF(AND(BI290&gt;=100,BI290&lt;300),"Média",IF(AND(BI290&gt;=300,BI290&lt;500),"Alta",IF(BI290&gt;=500,"Muito Alta","Avaliar")))))</f>
        <v>Silencioso</v>
      </c>
      <c r="BK290" s="3" t="s">
        <v>887</v>
      </c>
      <c r="BL290" s="21"/>
      <c r="BM290" s="21"/>
    </row>
    <row r="291" spans="1:65" ht="15.75">
      <c r="A291" s="27">
        <v>287</v>
      </c>
      <c r="B291" s="28">
        <v>312580</v>
      </c>
      <c r="C291" s="13" t="s">
        <v>873</v>
      </c>
      <c r="D291" s="28" t="s">
        <v>327</v>
      </c>
      <c r="E291" s="28" t="s">
        <v>300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0">
        <f>SUM(F291:BF291)</f>
        <v>0</v>
      </c>
      <c r="BH291" s="16">
        <v>432575</v>
      </c>
      <c r="BI291" s="14">
        <f>BG291/BH291*100000</f>
        <v>0</v>
      </c>
      <c r="BJ291" s="18" t="str">
        <f>IF(BI291=0,"Silencioso",IF(AND(BI291&gt;0,BI291&lt;100),"Baixa",IF(AND(BI291&gt;=100,BI291&lt;300),"Média",IF(AND(BI291&gt;=300,BI291&lt;500),"Alta",IF(BI291&gt;=500,"Muito Alta","Avaliar")))))</f>
        <v>Silencioso</v>
      </c>
      <c r="BK291" s="3" t="s">
        <v>889</v>
      </c>
      <c r="BL291" s="21"/>
      <c r="BM291" s="21"/>
    </row>
    <row r="292" spans="1:65" ht="15.75">
      <c r="A292" s="27">
        <v>288</v>
      </c>
      <c r="B292" s="28">
        <v>312590</v>
      </c>
      <c r="C292" s="13" t="s">
        <v>871</v>
      </c>
      <c r="D292" s="28" t="s">
        <v>373</v>
      </c>
      <c r="E292" s="28" t="s">
        <v>301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0">
        <f>SUM(F292:BF292)</f>
        <v>0</v>
      </c>
      <c r="BH292" s="16">
        <v>31984</v>
      </c>
      <c r="BI292" s="14">
        <f>BG292/BH292*100000</f>
        <v>0</v>
      </c>
      <c r="BJ292" s="18" t="str">
        <f>IF(BI292=0,"Silencioso",IF(AND(BI292&gt;0,BI292&lt;100),"Baixa",IF(AND(BI292&gt;=100,BI292&lt;300),"Média",IF(AND(BI292&gt;=300,BI292&lt;500),"Alta",IF(BI292&gt;=500,"Muito Alta","Avaliar")))))</f>
        <v>Silencioso</v>
      </c>
      <c r="BK292" s="3" t="s">
        <v>886</v>
      </c>
      <c r="BL292" s="21"/>
      <c r="BM292" s="21"/>
    </row>
    <row r="293" spans="1:65" ht="15.75">
      <c r="A293" s="27">
        <v>289</v>
      </c>
      <c r="B293" s="28">
        <v>312595</v>
      </c>
      <c r="C293" s="13" t="s">
        <v>878</v>
      </c>
      <c r="D293" s="28" t="s">
        <v>466</v>
      </c>
      <c r="E293" s="28" t="s">
        <v>302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0">
        <f>SUM(F293:BF293)</f>
        <v>0</v>
      </c>
      <c r="BH293" s="16">
        <v>67540</v>
      </c>
      <c r="BI293" s="14">
        <f>BG293/BH293*100000</f>
        <v>0</v>
      </c>
      <c r="BJ293" s="18" t="str">
        <f>IF(BI293=0,"Silencioso",IF(AND(BI293&gt;0,BI293&lt;100),"Baixa",IF(AND(BI293&gt;=100,BI293&lt;300),"Média",IF(AND(BI293&gt;=300,BI293&lt;500),"Alta",IF(BI293&gt;=500,"Muito Alta","Avaliar")))))</f>
        <v>Silencioso</v>
      </c>
      <c r="BK293" s="3" t="s">
        <v>886</v>
      </c>
      <c r="BL293" s="21"/>
      <c r="BM293" s="21"/>
    </row>
    <row r="294" spans="1:65" ht="15.75">
      <c r="A294" s="27">
        <v>290</v>
      </c>
      <c r="B294" s="28">
        <v>312600</v>
      </c>
      <c r="C294" s="13" t="s">
        <v>871</v>
      </c>
      <c r="D294" s="28" t="s">
        <v>80</v>
      </c>
      <c r="E294" s="28" t="s">
        <v>303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0">
        <f>SUM(F294:BF294)</f>
        <v>0</v>
      </c>
      <c r="BH294" s="16">
        <v>34456</v>
      </c>
      <c r="BI294" s="14">
        <f>BG294/BH294*100000</f>
        <v>0</v>
      </c>
      <c r="BJ294" s="18" t="str">
        <f>IF(BI294=0,"Silencioso",IF(AND(BI294&gt;0,BI294&lt;100),"Baixa",IF(AND(BI294&gt;=100,BI294&lt;300),"Média",IF(AND(BI294&gt;=300,BI294&lt;500),"Alta",IF(BI294&gt;=500,"Muito Alta","Avaliar")))))</f>
        <v>Silencioso</v>
      </c>
      <c r="BK294" s="3" t="s">
        <v>886</v>
      </c>
      <c r="BL294" s="21"/>
      <c r="BM294" s="21"/>
    </row>
    <row r="295" spans="1:65" ht="15.75">
      <c r="A295" s="27">
        <v>291</v>
      </c>
      <c r="B295" s="28">
        <v>312610</v>
      </c>
      <c r="C295" s="13" t="s">
        <v>875</v>
      </c>
      <c r="D295" s="28" t="s">
        <v>262</v>
      </c>
      <c r="E295" s="28" t="s">
        <v>304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2</v>
      </c>
      <c r="U295" s="28">
        <v>1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0">
        <f>SUM(F295:BF295)</f>
        <v>3</v>
      </c>
      <c r="BH295" s="16">
        <v>37473</v>
      </c>
      <c r="BI295" s="14">
        <f>BG295/BH295*100000</f>
        <v>8.005764150188135</v>
      </c>
      <c r="BJ295" s="18" t="str">
        <f>IF(BI295=0,"Silencioso",IF(AND(BI295&gt;0,BI295&lt;100),"Baixa",IF(AND(BI295&gt;=100,BI295&lt;300),"Média",IF(AND(BI295&gt;=300,BI295&lt;500),"Alta",IF(BI295&gt;=500,"Muito Alta","Avaliar")))))</f>
        <v>Baixa</v>
      </c>
      <c r="BK295" s="3" t="s">
        <v>886</v>
      </c>
      <c r="BL295" s="21"/>
      <c r="BM295" s="21"/>
    </row>
    <row r="296" spans="1:65" ht="15.75">
      <c r="A296" s="27">
        <v>292</v>
      </c>
      <c r="B296" s="28">
        <v>312620</v>
      </c>
      <c r="C296" s="13" t="s">
        <v>880</v>
      </c>
      <c r="D296" s="28" t="s">
        <v>832</v>
      </c>
      <c r="E296" s="28" t="s">
        <v>305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0">
        <f>SUM(F296:BF296)</f>
        <v>1</v>
      </c>
      <c r="BH296" s="16">
        <v>39173</v>
      </c>
      <c r="BI296" s="14">
        <f>BG296/BH296*100000</f>
        <v>2.5527786996145303</v>
      </c>
      <c r="BJ296" s="18" t="str">
        <f>IF(BI296=0,"Silencioso",IF(AND(BI296&gt;0,BI296&lt;100),"Baixa",IF(AND(BI296&gt;=100,BI296&lt;300),"Média",IF(AND(BI296&gt;=300,BI296&lt;500),"Alta",IF(BI296&gt;=500,"Muito Alta","Avaliar")))))</f>
        <v>Baixa</v>
      </c>
      <c r="BK296" s="3" t="s">
        <v>886</v>
      </c>
      <c r="BL296" s="21"/>
      <c r="BM296" s="21"/>
    </row>
    <row r="297" spans="1:65" ht="15.75">
      <c r="A297" s="27">
        <v>293</v>
      </c>
      <c r="B297" s="28">
        <v>312630</v>
      </c>
      <c r="C297" s="13" t="s">
        <v>877</v>
      </c>
      <c r="D297" s="28" t="s">
        <v>570</v>
      </c>
      <c r="E297" s="28" t="s">
        <v>306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0">
        <f>SUM(F297:BF297)</f>
        <v>0</v>
      </c>
      <c r="BH297" s="16">
        <v>39793</v>
      </c>
      <c r="BI297" s="14">
        <f>BG297/BH297*100000</f>
        <v>0</v>
      </c>
      <c r="BJ297" s="18" t="str">
        <f>IF(BI297=0,"Silencioso",IF(AND(BI297&gt;0,BI297&lt;100),"Baixa",IF(AND(BI297&gt;=100,BI297&lt;300),"Média",IF(AND(BI297&gt;=300,BI297&lt;500),"Alta",IF(BI297&gt;=500,"Muito Alta","Avaliar")))))</f>
        <v>Silencioso</v>
      </c>
      <c r="BK297" s="3" t="s">
        <v>886</v>
      </c>
      <c r="BL297" s="21"/>
      <c r="BM297" s="21"/>
    </row>
    <row r="298" spans="1:65" ht="15.75">
      <c r="A298" s="27">
        <v>294</v>
      </c>
      <c r="B298" s="28">
        <v>312640</v>
      </c>
      <c r="C298" s="13" t="s">
        <v>871</v>
      </c>
      <c r="D298" s="28" t="s">
        <v>795</v>
      </c>
      <c r="E298" s="28" t="s">
        <v>307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0">
        <f>SUM(F298:BF298)</f>
        <v>0</v>
      </c>
      <c r="BH298" s="16">
        <v>42246</v>
      </c>
      <c r="BI298" s="14">
        <f>BG298/BH298*100000</f>
        <v>0</v>
      </c>
      <c r="BJ298" s="18" t="str">
        <f>IF(BI298=0,"Silencioso",IF(AND(BI298&gt;0,BI298&lt;100),"Baixa",IF(AND(BI298&gt;=100,BI298&lt;300),"Média",IF(AND(BI298&gt;=300,BI298&lt;500),"Alta",IF(BI298&gt;=500,"Muito Alta","Avaliar")))))</f>
        <v>Silencioso</v>
      </c>
      <c r="BK298" s="3" t="s">
        <v>886</v>
      </c>
      <c r="BL298" s="21"/>
      <c r="BM298" s="21"/>
    </row>
    <row r="299" spans="1:65" ht="15.75">
      <c r="A299" s="27">
        <v>295</v>
      </c>
      <c r="B299" s="28">
        <v>312650</v>
      </c>
      <c r="C299" s="13" t="s">
        <v>418</v>
      </c>
      <c r="D299" s="28" t="s">
        <v>255</v>
      </c>
      <c r="E299" s="28" t="s">
        <v>308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0">
        <f>SUM(F299:BF299)</f>
        <v>0</v>
      </c>
      <c r="BH299" s="16">
        <v>89090</v>
      </c>
      <c r="BI299" s="14">
        <f>BG299/BH299*100000</f>
        <v>0</v>
      </c>
      <c r="BJ299" s="18" t="str">
        <f>IF(BI299=0,"Silencioso",IF(AND(BI299&gt;0,BI299&lt;100),"Baixa",IF(AND(BI299&gt;=100,BI299&lt;300),"Média",IF(AND(BI299&gt;=300,BI299&lt;500),"Alta",IF(BI299&gt;=500,"Muito Alta","Avaliar")))))</f>
        <v>Silencioso</v>
      </c>
      <c r="BK299" s="3" t="s">
        <v>887</v>
      </c>
      <c r="BL299" s="21"/>
      <c r="BM299" s="21"/>
    </row>
    <row r="300" spans="1:65" ht="15.75">
      <c r="A300" s="27">
        <v>296</v>
      </c>
      <c r="B300" s="28">
        <v>312660</v>
      </c>
      <c r="C300" s="13" t="s">
        <v>881</v>
      </c>
      <c r="D300" s="28" t="s">
        <v>512</v>
      </c>
      <c r="E300" s="28" t="s">
        <v>309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1</v>
      </c>
      <c r="Q300" s="28">
        <v>0</v>
      </c>
      <c r="R300" s="28">
        <v>0</v>
      </c>
      <c r="S300" s="28">
        <v>2</v>
      </c>
      <c r="T300" s="28">
        <v>2</v>
      </c>
      <c r="U300" s="28">
        <v>2</v>
      </c>
      <c r="V300" s="28">
        <v>2</v>
      </c>
      <c r="W300" s="28">
        <v>4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0">
        <f>SUM(F300:BF300)</f>
        <v>13</v>
      </c>
      <c r="BH300" s="16">
        <v>89256</v>
      </c>
      <c r="BI300" s="14">
        <f>BG300/BH300*100000</f>
        <v>14.564847181141882</v>
      </c>
      <c r="BJ300" s="18" t="str">
        <f>IF(BI300=0,"Silencioso",IF(AND(BI300&gt;0,BI300&lt;100),"Baixa",IF(AND(BI300&gt;=100,BI300&lt;300),"Média",IF(AND(BI300&gt;=300,BI300&lt;500),"Alta",IF(BI300&gt;=500,"Muito Alta","Avaliar")))))</f>
        <v>Baixa</v>
      </c>
      <c r="BK300" s="3" t="s">
        <v>887</v>
      </c>
      <c r="BL300" s="21"/>
      <c r="BM300" s="21"/>
    </row>
    <row r="301" spans="1:65" ht="15.75">
      <c r="A301" s="27">
        <v>297</v>
      </c>
      <c r="B301" s="28">
        <v>312670</v>
      </c>
      <c r="C301" s="13" t="s">
        <v>881</v>
      </c>
      <c r="D301" s="28" t="s">
        <v>512</v>
      </c>
      <c r="E301" s="28" t="s">
        <v>310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1</v>
      </c>
      <c r="U301" s="28">
        <v>0</v>
      </c>
      <c r="V301" s="28">
        <v>0</v>
      </c>
      <c r="W301" s="28">
        <v>1</v>
      </c>
      <c r="X301" s="28">
        <v>1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0">
        <f>SUM(F301:BF301)</f>
        <v>3</v>
      </c>
      <c r="BH301" s="16">
        <v>47682</v>
      </c>
      <c r="BI301" s="14">
        <f>BG301/BH301*100000</f>
        <v>6.291682395872655</v>
      </c>
      <c r="BJ301" s="18" t="str">
        <f>IF(BI301=0,"Silencioso",IF(AND(BI301&gt;0,BI301&lt;100),"Baixa",IF(AND(BI301&gt;=100,BI301&lt;300),"Média",IF(AND(BI301&gt;=300,BI301&lt;500),"Alta",IF(BI301&gt;=500,"Muito Alta","Avaliar")))))</f>
        <v>Baixa</v>
      </c>
      <c r="BK301" s="3" t="s">
        <v>886</v>
      </c>
      <c r="BL301" s="21"/>
      <c r="BM301" s="21"/>
    </row>
    <row r="302" spans="1:65" ht="15.75">
      <c r="A302" s="27">
        <v>298</v>
      </c>
      <c r="B302" s="28">
        <v>312675</v>
      </c>
      <c r="C302" s="13" t="s">
        <v>876</v>
      </c>
      <c r="D302" s="28" t="s">
        <v>811</v>
      </c>
      <c r="E302" s="28" t="s">
        <v>311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1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0">
        <f>SUM(F302:BF302)</f>
        <v>1</v>
      </c>
      <c r="BH302" s="16">
        <v>48561</v>
      </c>
      <c r="BI302" s="14">
        <f>BG302/BH302*100000</f>
        <v>2.059265665863553</v>
      </c>
      <c r="BJ302" s="18" t="str">
        <f>IF(BI302=0,"Silencioso",IF(AND(BI302&gt;0,BI302&lt;100),"Baixa",IF(AND(BI302&gt;=100,BI302&lt;300),"Média",IF(AND(BI302&gt;=300,BI302&lt;500),"Alta",IF(BI302&gt;=500,"Muito Alta","Avaliar")))))</f>
        <v>Baixa</v>
      </c>
      <c r="BK302" s="3" t="s">
        <v>886</v>
      </c>
      <c r="BL302" s="21"/>
      <c r="BM302" s="21"/>
    </row>
    <row r="303" spans="1:65" ht="15.75">
      <c r="A303" s="27">
        <v>299</v>
      </c>
      <c r="B303" s="28">
        <v>312680</v>
      </c>
      <c r="C303" s="13" t="s">
        <v>876</v>
      </c>
      <c r="D303" s="28" t="s">
        <v>811</v>
      </c>
      <c r="E303" s="28" t="s">
        <v>312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0">
        <f>SUM(F303:BF303)</f>
        <v>0</v>
      </c>
      <c r="BH303" s="16">
        <v>50166</v>
      </c>
      <c r="BI303" s="14">
        <f>BG303/BH303*100000</f>
        <v>0</v>
      </c>
      <c r="BJ303" s="18" t="str">
        <f>IF(BI303=0,"Silencioso",IF(AND(BI303&gt;0,BI303&lt;100),"Baixa",IF(AND(BI303&gt;=100,BI303&lt;300),"Média",IF(AND(BI303&gt;=300,BI303&lt;500),"Alta",IF(BI303&gt;=500,"Muito Alta","Avaliar")))))</f>
        <v>Silencioso</v>
      </c>
      <c r="BK303" s="3" t="s">
        <v>886</v>
      </c>
      <c r="BL303" s="21"/>
      <c r="BM303" s="21"/>
    </row>
    <row r="304" spans="1:65" ht="15.75">
      <c r="A304" s="27">
        <v>300</v>
      </c>
      <c r="B304" s="28">
        <v>312690</v>
      </c>
      <c r="C304" s="13" t="s">
        <v>873</v>
      </c>
      <c r="D304" s="28" t="s">
        <v>327</v>
      </c>
      <c r="E304" s="28" t="s">
        <v>313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0">
        <f>SUM(F304:BF304)</f>
        <v>0</v>
      </c>
      <c r="BH304" s="16">
        <v>51281</v>
      </c>
      <c r="BI304" s="14">
        <f>BG304/BH304*100000</f>
        <v>0</v>
      </c>
      <c r="BJ304" s="18" t="str">
        <f>IF(BI304=0,"Silencioso",IF(AND(BI304&gt;0,BI304&lt;100),"Baixa",IF(AND(BI304&gt;=100,BI304&lt;300),"Média",IF(AND(BI304&gt;=300,BI304&lt;500),"Alta",IF(BI304&gt;=500,"Muito Alta","Avaliar")))))</f>
        <v>Silencioso</v>
      </c>
      <c r="BK304" s="3" t="s">
        <v>886</v>
      </c>
      <c r="BL304" s="21"/>
      <c r="BM304" s="21"/>
    </row>
    <row r="305" spans="1:65" ht="15.75">
      <c r="A305" s="27">
        <v>301</v>
      </c>
      <c r="B305" s="28">
        <v>312695</v>
      </c>
      <c r="C305" s="13" t="s">
        <v>873</v>
      </c>
      <c r="D305" s="28" t="s">
        <v>327</v>
      </c>
      <c r="E305" s="28" t="s">
        <v>314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0">
        <f>SUM(F305:BF305)</f>
        <v>0</v>
      </c>
      <c r="BH305" s="16">
        <v>51750</v>
      </c>
      <c r="BI305" s="14">
        <f>BG305/BH305*100000</f>
        <v>0</v>
      </c>
      <c r="BJ305" s="18" t="str">
        <f>IF(BI305=0,"Silencioso",IF(AND(BI305&gt;0,BI305&lt;100),"Baixa",IF(AND(BI305&gt;=100,BI305&lt;300),"Média",IF(AND(BI305&gt;=300,BI305&lt;500),"Alta",IF(BI305&gt;=500,"Muito Alta","Avaliar")))))</f>
        <v>Silencioso</v>
      </c>
      <c r="BK305" s="3" t="s">
        <v>886</v>
      </c>
      <c r="BL305" s="21"/>
      <c r="BM305" s="21"/>
    </row>
    <row r="306" spans="1:65" ht="15.75">
      <c r="A306" s="27">
        <v>302</v>
      </c>
      <c r="B306" s="28">
        <v>312700</v>
      </c>
      <c r="C306" s="13" t="s">
        <v>874</v>
      </c>
      <c r="D306" s="28" t="s">
        <v>829</v>
      </c>
      <c r="E306" s="28" t="s">
        <v>315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0">
        <f>SUM(F306:BF306)</f>
        <v>0</v>
      </c>
      <c r="BH306" s="16">
        <v>54196</v>
      </c>
      <c r="BI306" s="14">
        <f>BG306/BH306*100000</f>
        <v>0</v>
      </c>
      <c r="BJ306" s="18" t="str">
        <f>IF(BI306=0,"Silencioso",IF(AND(BI306&gt;0,BI306&lt;100),"Baixa",IF(AND(BI306&gt;=100,BI306&lt;300),"Média",IF(AND(BI306&gt;=300,BI306&lt;500),"Alta",IF(BI306&gt;=500,"Muito Alta","Avaliar")))))</f>
        <v>Silencioso</v>
      </c>
      <c r="BK306" s="3" t="s">
        <v>886</v>
      </c>
      <c r="BL306" s="21"/>
      <c r="BM306" s="21"/>
    </row>
    <row r="307" spans="1:65" ht="15.75">
      <c r="A307" s="27">
        <v>303</v>
      </c>
      <c r="B307" s="28">
        <v>312705</v>
      </c>
      <c r="C307" s="13" t="s">
        <v>876</v>
      </c>
      <c r="D307" s="28" t="s">
        <v>811</v>
      </c>
      <c r="E307" s="28" t="s">
        <v>316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0">
        <f>SUM(F307:BF307)</f>
        <v>0</v>
      </c>
      <c r="BH307" s="16">
        <v>60142</v>
      </c>
      <c r="BI307" s="14">
        <f>BG307/BH307*100000</f>
        <v>0</v>
      </c>
      <c r="BJ307" s="18" t="str">
        <f>IF(BI307=0,"Silencioso",IF(AND(BI307&gt;0,BI307&lt;100),"Baixa",IF(AND(BI307&gt;=100,BI307&lt;300),"Média",IF(AND(BI307&gt;=300,BI307&lt;500),"Alta",IF(BI307&gt;=500,"Muito Alta","Avaliar")))))</f>
        <v>Silencioso</v>
      </c>
      <c r="BK307" s="3" t="s">
        <v>886</v>
      </c>
      <c r="BL307" s="21"/>
      <c r="BM307" s="21"/>
    </row>
    <row r="308" spans="1:65" ht="15.75">
      <c r="A308" s="27">
        <v>304</v>
      </c>
      <c r="B308" s="28">
        <v>312707</v>
      </c>
      <c r="C308" s="13" t="s">
        <v>881</v>
      </c>
      <c r="D308" s="28" t="s">
        <v>512</v>
      </c>
      <c r="E308" s="28" t="s">
        <v>317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0">
        <f>SUM(F308:BF308)</f>
        <v>0</v>
      </c>
      <c r="BH308" s="16">
        <v>67628</v>
      </c>
      <c r="BI308" s="14">
        <f>BG308/BH308*100000</f>
        <v>0</v>
      </c>
      <c r="BJ308" s="18" t="str">
        <f>IF(BI308=0,"Silencioso",IF(AND(BI308&gt;0,BI308&lt;100),"Baixa",IF(AND(BI308&gt;=100,BI308&lt;300),"Média",IF(AND(BI308&gt;=300,BI308&lt;500),"Alta",IF(BI308&gt;=500,"Muito Alta","Avaliar")))))</f>
        <v>Silencioso</v>
      </c>
      <c r="BK308" s="3" t="s">
        <v>886</v>
      </c>
      <c r="BL308" s="21"/>
      <c r="BM308" s="21"/>
    </row>
    <row r="309" spans="1:65" ht="15.75">
      <c r="A309" s="27">
        <v>305</v>
      </c>
      <c r="B309" s="28">
        <v>312710</v>
      </c>
      <c r="C309" s="13" t="s">
        <v>874</v>
      </c>
      <c r="D309" s="28" t="s">
        <v>829</v>
      </c>
      <c r="E309" s="28" t="s">
        <v>318</v>
      </c>
      <c r="F309" s="28">
        <v>0</v>
      </c>
      <c r="G309" s="28">
        <v>1</v>
      </c>
      <c r="H309" s="28">
        <v>0</v>
      </c>
      <c r="I309" s="28">
        <v>1</v>
      </c>
      <c r="J309" s="28">
        <v>0</v>
      </c>
      <c r="K309" s="28">
        <v>0</v>
      </c>
      <c r="L309" s="28">
        <v>2</v>
      </c>
      <c r="M309" s="28">
        <v>1</v>
      </c>
      <c r="N309" s="28">
        <v>0</v>
      </c>
      <c r="O309" s="28">
        <v>0</v>
      </c>
      <c r="P309" s="28">
        <v>0</v>
      </c>
      <c r="Q309" s="28">
        <v>2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0">
        <f>SUM(F309:BF309)</f>
        <v>7</v>
      </c>
      <c r="BH309" s="16">
        <v>79625</v>
      </c>
      <c r="BI309" s="14">
        <f>BG309/BH309*100000</f>
        <v>8.79120879120879</v>
      </c>
      <c r="BJ309" s="18" t="str">
        <f>IF(BI309=0,"Silencioso",IF(AND(BI309&gt;0,BI309&lt;100),"Baixa",IF(AND(BI309&gt;=100,BI309&lt;300),"Média",IF(AND(BI309&gt;=300,BI309&lt;500),"Alta",IF(BI309&gt;=500,"Muito Alta","Avaliar")))))</f>
        <v>Baixa</v>
      </c>
      <c r="BK309" s="3" t="s">
        <v>887</v>
      </c>
      <c r="BL309" s="21"/>
      <c r="BM309" s="21"/>
    </row>
    <row r="310" spans="1:65" ht="15.75">
      <c r="A310" s="27">
        <v>306</v>
      </c>
      <c r="B310" s="28">
        <v>312720</v>
      </c>
      <c r="C310" s="13" t="s">
        <v>871</v>
      </c>
      <c r="D310" s="28" t="s">
        <v>795</v>
      </c>
      <c r="E310" s="28" t="s">
        <v>319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1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0">
        <f>SUM(F310:BF310)</f>
        <v>1</v>
      </c>
      <c r="BH310" s="16">
        <v>104067</v>
      </c>
      <c r="BI310" s="14">
        <f>BG310/BH310*100000</f>
        <v>0.9609194076892772</v>
      </c>
      <c r="BJ310" s="18" t="str">
        <f>IF(BI310=0,"Silencioso",IF(AND(BI310&gt;0,BI310&lt;100),"Baixa",IF(AND(BI310&gt;=100,BI310&lt;300),"Média",IF(AND(BI310&gt;=300,BI310&lt;500),"Alta",IF(BI310&gt;=500,"Muito Alta","Avaliar")))))</f>
        <v>Baixa</v>
      </c>
      <c r="BK310" s="3" t="s">
        <v>888</v>
      </c>
      <c r="BL310" s="21"/>
      <c r="BM310" s="21"/>
    </row>
    <row r="311" spans="1:65" ht="15.75">
      <c r="A311" s="27">
        <v>307</v>
      </c>
      <c r="B311" s="28">
        <v>312730</v>
      </c>
      <c r="C311" s="13" t="s">
        <v>873</v>
      </c>
      <c r="D311" s="28" t="s">
        <v>327</v>
      </c>
      <c r="E311" s="28" t="s">
        <v>320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0">
        <f>SUM(F311:BF311)</f>
        <v>0</v>
      </c>
      <c r="BH311" s="16">
        <v>105083</v>
      </c>
      <c r="BI311" s="14">
        <f>BG311/BH311*100000</f>
        <v>0</v>
      </c>
      <c r="BJ311" s="18" t="str">
        <f>IF(BI311=0,"Silencioso",IF(AND(BI311&gt;0,BI311&lt;100),"Baixa",IF(AND(BI311&gt;=100,BI311&lt;300),"Média",IF(AND(BI311&gt;=300,BI311&lt;500),"Alta",IF(BI311&gt;=500,"Muito Alta","Avaliar")))))</f>
        <v>Silencioso</v>
      </c>
      <c r="BK311" s="3" t="s">
        <v>888</v>
      </c>
      <c r="BL311" s="21"/>
      <c r="BM311" s="21"/>
    </row>
    <row r="312" spans="1:65" ht="15.75">
      <c r="A312" s="27">
        <v>308</v>
      </c>
      <c r="B312" s="28">
        <v>312733</v>
      </c>
      <c r="C312" s="13" t="s">
        <v>881</v>
      </c>
      <c r="D312" s="28" t="s">
        <v>512</v>
      </c>
      <c r="E312" s="28" t="s">
        <v>321</v>
      </c>
      <c r="F312" s="28">
        <v>1</v>
      </c>
      <c r="G312" s="28">
        <v>0</v>
      </c>
      <c r="H312" s="28">
        <v>1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1</v>
      </c>
      <c r="Z312" s="28">
        <v>0</v>
      </c>
      <c r="AA312" s="28">
        <v>0</v>
      </c>
      <c r="AB312" s="28">
        <v>0</v>
      </c>
      <c r="AC312" s="28">
        <v>0</v>
      </c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0">
        <f>SUM(F312:BF312)</f>
        <v>3</v>
      </c>
      <c r="BH312" s="16">
        <v>109405</v>
      </c>
      <c r="BI312" s="14">
        <f>BG312/BH312*100000</f>
        <v>2.742105022622366</v>
      </c>
      <c r="BJ312" s="18" t="str">
        <f>IF(BI312=0,"Silencioso",IF(AND(BI312&gt;0,BI312&lt;100),"Baixa",IF(AND(BI312&gt;=100,BI312&lt;300),"Média",IF(AND(BI312&gt;=300,BI312&lt;500),"Alta",IF(BI312&gt;=500,"Muito Alta","Avaliar")))))</f>
        <v>Baixa</v>
      </c>
      <c r="BK312" s="3" t="s">
        <v>888</v>
      </c>
      <c r="BL312" s="21"/>
      <c r="BM312" s="21"/>
    </row>
    <row r="313" spans="1:65" ht="15.75">
      <c r="A313" s="27">
        <v>309</v>
      </c>
      <c r="B313" s="28">
        <v>312735</v>
      </c>
      <c r="C313" s="13" t="s">
        <v>881</v>
      </c>
      <c r="D313" s="28" t="s">
        <v>512</v>
      </c>
      <c r="E313" s="28" t="s">
        <v>322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0">
        <f>SUM(F313:BF313)</f>
        <v>0</v>
      </c>
      <c r="BH313" s="16">
        <v>119186</v>
      </c>
      <c r="BI313" s="14">
        <f>BG313/BH313*100000</f>
        <v>0</v>
      </c>
      <c r="BJ313" s="18" t="str">
        <f>IF(BI313=0,"Silencioso",IF(AND(BI313&gt;0,BI313&lt;100),"Baixa",IF(AND(BI313&gt;=100,BI313&lt;300),"Média",IF(AND(BI313&gt;=300,BI313&lt;500),"Alta",IF(BI313&gt;=500,"Muito Alta","Avaliar")))))</f>
        <v>Silencioso</v>
      </c>
      <c r="BK313" s="3" t="s">
        <v>888</v>
      </c>
      <c r="BL313" s="21"/>
      <c r="BM313" s="21"/>
    </row>
    <row r="314" spans="1:65" ht="15.75">
      <c r="A314" s="27">
        <v>310</v>
      </c>
      <c r="B314" s="28">
        <v>312737</v>
      </c>
      <c r="C314" s="13" t="s">
        <v>873</v>
      </c>
      <c r="D314" s="28" t="s">
        <v>327</v>
      </c>
      <c r="E314" s="28" t="s">
        <v>323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0">
        <f>SUM(F314:BF314)</f>
        <v>0</v>
      </c>
      <c r="BH314" s="16">
        <v>127539</v>
      </c>
      <c r="BI314" s="14">
        <f>BG314/BH314*100000</f>
        <v>0</v>
      </c>
      <c r="BJ314" s="18" t="str">
        <f>IF(BI314=0,"Silencioso",IF(AND(BI314&gt;0,BI314&lt;100),"Baixa",IF(AND(BI314&gt;=100,BI314&lt;300),"Média",IF(AND(BI314&gt;=300,BI314&lt;500),"Alta",IF(BI314&gt;=500,"Muito Alta","Avaliar")))))</f>
        <v>Silencioso</v>
      </c>
      <c r="BK314" s="3" t="s">
        <v>888</v>
      </c>
      <c r="BL314" s="21"/>
      <c r="BM314" s="21"/>
    </row>
    <row r="315" spans="1:65" ht="15.75">
      <c r="A315" s="27">
        <v>311</v>
      </c>
      <c r="B315" s="28">
        <v>312738</v>
      </c>
      <c r="C315" s="13" t="s">
        <v>878</v>
      </c>
      <c r="D315" s="28" t="s">
        <v>430</v>
      </c>
      <c r="E315" s="28" t="s">
        <v>324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0">
        <f>SUM(F315:BF315)</f>
        <v>0</v>
      </c>
      <c r="BH315" s="16">
        <v>564310</v>
      </c>
      <c r="BI315" s="14">
        <f>BG315/BH315*100000</f>
        <v>0</v>
      </c>
      <c r="BJ315" s="18" t="str">
        <f>IF(BI315=0,"Silencioso",IF(AND(BI315&gt;0,BI315&lt;100),"Baixa",IF(AND(BI315&gt;=100,BI315&lt;300),"Média",IF(AND(BI315&gt;=300,BI315&lt;500),"Alta",IF(BI315&gt;=500,"Muito Alta","Avaliar")))))</f>
        <v>Silencioso</v>
      </c>
      <c r="BK315" s="3" t="s">
        <v>889</v>
      </c>
      <c r="BL315" s="21"/>
      <c r="BM315" s="21"/>
    </row>
    <row r="316" spans="1:65" ht="15.75">
      <c r="A316" s="27">
        <v>312</v>
      </c>
      <c r="B316" s="28">
        <v>312740</v>
      </c>
      <c r="C316" s="13" t="s">
        <v>877</v>
      </c>
      <c r="D316" s="28" t="s">
        <v>623</v>
      </c>
      <c r="E316" s="28" t="s">
        <v>325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0">
        <f>SUM(F316:BF316)</f>
        <v>0</v>
      </c>
      <c r="BH316" s="16">
        <v>179015</v>
      </c>
      <c r="BI316" s="14">
        <f>BG316/BH316*100000</f>
        <v>0</v>
      </c>
      <c r="BJ316" s="18" t="str">
        <f>IF(BI316=0,"Silencioso",IF(AND(BI316&gt;0,BI316&lt;100),"Baixa",IF(AND(BI316&gt;=100,BI316&lt;300),"Média",IF(AND(BI316&gt;=300,BI316&lt;500),"Alta",IF(BI316&gt;=500,"Muito Alta","Avaliar")))))</f>
        <v>Silencioso</v>
      </c>
      <c r="BK316" s="3" t="s">
        <v>888</v>
      </c>
      <c r="BL316" s="21"/>
      <c r="BM316" s="21"/>
    </row>
    <row r="317" spans="1:65" ht="15.75">
      <c r="A317" s="27">
        <v>313</v>
      </c>
      <c r="B317" s="28">
        <v>312750</v>
      </c>
      <c r="C317" s="13" t="s">
        <v>873</v>
      </c>
      <c r="D317" s="28" t="s">
        <v>327</v>
      </c>
      <c r="E317" s="28" t="s">
        <v>326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0">
        <f>SUM(F317:BF317)</f>
        <v>0</v>
      </c>
      <c r="BH317" s="16">
        <v>237286</v>
      </c>
      <c r="BI317" s="14">
        <f>BG317/BH317*100000</f>
        <v>0</v>
      </c>
      <c r="BJ317" s="18" t="str">
        <f>IF(BI317=0,"Silencioso",IF(AND(BI317&gt;0,BI317&lt;100),"Baixa",IF(AND(BI317&gt;=100,BI317&lt;300),"Média",IF(AND(BI317&gt;=300,BI317&lt;500),"Alta",IF(BI317&gt;=500,"Muito Alta","Avaliar")))))</f>
        <v>Silencioso</v>
      </c>
      <c r="BK317" s="3" t="s">
        <v>888</v>
      </c>
      <c r="BL317" s="21"/>
      <c r="BM317" s="21"/>
    </row>
    <row r="318" spans="1:65" ht="15.75">
      <c r="A318" s="27">
        <v>314</v>
      </c>
      <c r="B318" s="28">
        <v>312760</v>
      </c>
      <c r="C318" s="13" t="s">
        <v>418</v>
      </c>
      <c r="D318" s="28" t="s">
        <v>255</v>
      </c>
      <c r="E318" s="28" t="s">
        <v>860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2</v>
      </c>
      <c r="AB318" s="28">
        <v>0</v>
      </c>
      <c r="AC318" s="28">
        <v>0</v>
      </c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0">
        <f>SUM(F318:BF318)</f>
        <v>2</v>
      </c>
      <c r="BH318" s="16">
        <v>404804</v>
      </c>
      <c r="BI318" s="14">
        <f>BG318/BH318*100000</f>
        <v>0.49406626416735017</v>
      </c>
      <c r="BJ318" s="18" t="str">
        <f>IF(BI318=0,"Silencioso",IF(AND(BI318&gt;0,BI318&lt;100),"Baixa",IF(AND(BI318&gt;=100,BI318&lt;300),"Média",IF(AND(BI318&gt;=300,BI318&lt;500),"Alta",IF(BI318&gt;=500,"Muito Alta","Avaliar")))))</f>
        <v>Baixa</v>
      </c>
      <c r="BK318" s="3" t="s">
        <v>889</v>
      </c>
      <c r="BL318" s="21"/>
      <c r="BM318" s="21"/>
    </row>
    <row r="319" spans="1:65" ht="15.75">
      <c r="A319" s="27">
        <v>315</v>
      </c>
      <c r="B319" s="28">
        <v>312770</v>
      </c>
      <c r="C319" s="13" t="s">
        <v>873</v>
      </c>
      <c r="D319" s="28" t="s">
        <v>327</v>
      </c>
      <c r="E319" s="28" t="s">
        <v>327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1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1</v>
      </c>
      <c r="AA319" s="28">
        <v>1</v>
      </c>
      <c r="AB319" s="28">
        <v>0</v>
      </c>
      <c r="AC319" s="28">
        <v>0</v>
      </c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0">
        <f>SUM(F319:BF319)</f>
        <v>3</v>
      </c>
      <c r="BH319" s="16">
        <v>6972</v>
      </c>
      <c r="BI319" s="14">
        <f>BG319/BH319*100000</f>
        <v>43.029259896729776</v>
      </c>
      <c r="BJ319" s="18" t="str">
        <f>IF(BI319=0,"Silencioso",IF(AND(BI319&gt;0,BI319&lt;100),"Baixa",IF(AND(BI319&gt;=100,BI319&lt;300),"Média",IF(AND(BI319&gt;=300,BI319&lt;500),"Alta",IF(BI319&gt;=500,"Muito Alta","Avaliar")))))</f>
        <v>Baixa</v>
      </c>
      <c r="BK319" s="3" t="s">
        <v>885</v>
      </c>
      <c r="BL319" s="21"/>
      <c r="BM319" s="21"/>
    </row>
    <row r="320" spans="1:65" ht="15.75">
      <c r="A320" s="27">
        <v>316</v>
      </c>
      <c r="B320" s="28">
        <v>312780</v>
      </c>
      <c r="C320" s="13" t="s">
        <v>881</v>
      </c>
      <c r="D320" s="28" t="s">
        <v>512</v>
      </c>
      <c r="E320" s="28" t="s">
        <v>328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0">
        <f>SUM(F320:BF320)</f>
        <v>0</v>
      </c>
      <c r="BH320" s="16">
        <v>3994</v>
      </c>
      <c r="BI320" s="14">
        <f>BG320/BH320*100000</f>
        <v>0</v>
      </c>
      <c r="BJ320" s="18" t="str">
        <f>IF(BI320=0,"Silencioso",IF(AND(BI320&gt;0,BI320&lt;100),"Baixa",IF(AND(BI320&gt;=100,BI320&lt;300),"Média",IF(AND(BI320&gt;=300,BI320&lt;500),"Alta",IF(BI320&gt;=500,"Muito Alta","Avaliar")))))</f>
        <v>Silencioso</v>
      </c>
      <c r="BK320" s="3" t="s">
        <v>885</v>
      </c>
      <c r="BL320" s="21"/>
      <c r="BM320" s="21"/>
    </row>
    <row r="321" spans="1:65" ht="15.75">
      <c r="A321" s="27">
        <v>317</v>
      </c>
      <c r="B321" s="28">
        <v>312790</v>
      </c>
      <c r="C321" s="13" t="s">
        <v>870</v>
      </c>
      <c r="D321" s="28" t="s">
        <v>830</v>
      </c>
      <c r="E321" s="28" t="s">
        <v>329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0">
        <f>SUM(F321:BF321)</f>
        <v>0</v>
      </c>
      <c r="BH321" s="16">
        <v>2005</v>
      </c>
      <c r="BI321" s="14">
        <f>BG321/BH321*100000</f>
        <v>0</v>
      </c>
      <c r="BJ321" s="18" t="str">
        <f>IF(BI321=0,"Silencioso",IF(AND(BI321&gt;0,BI321&lt;100),"Baixa",IF(AND(BI321&gt;=100,BI321&lt;300),"Média",IF(AND(BI321&gt;=300,BI321&lt;500),"Alta",IF(BI321&gt;=500,"Muito Alta","Avaliar")))))</f>
        <v>Silencioso</v>
      </c>
      <c r="BK321" s="3" t="s">
        <v>885</v>
      </c>
      <c r="BL321" s="21"/>
      <c r="BM321" s="21"/>
    </row>
    <row r="322" spans="1:65" ht="15.75">
      <c r="A322" s="27">
        <v>318</v>
      </c>
      <c r="B322" s="28">
        <v>312800</v>
      </c>
      <c r="C322" s="13" t="s">
        <v>871</v>
      </c>
      <c r="D322" s="28" t="s">
        <v>373</v>
      </c>
      <c r="E322" s="28" t="s">
        <v>330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0">
        <f>SUM(F322:BF322)</f>
        <v>0</v>
      </c>
      <c r="BH322" s="16">
        <v>13477</v>
      </c>
      <c r="BI322" s="14">
        <f>BG322/BH322*100000</f>
        <v>0</v>
      </c>
      <c r="BJ322" s="18" t="str">
        <f>IF(BI322=0,"Silencioso",IF(AND(BI322&gt;0,BI322&lt;100),"Baixa",IF(AND(BI322&gt;=100,BI322&lt;300),"Média",IF(AND(BI322&gt;=300,BI322&lt;500),"Alta",IF(BI322&gt;=500,"Muito Alta","Avaliar")))))</f>
        <v>Silencioso</v>
      </c>
      <c r="BK322" s="3" t="s">
        <v>885</v>
      </c>
      <c r="BL322" s="21"/>
      <c r="BM322" s="21"/>
    </row>
    <row r="323" spans="1:65" ht="15.75">
      <c r="A323" s="27">
        <v>319</v>
      </c>
      <c r="B323" s="28">
        <v>312810</v>
      </c>
      <c r="C323" s="13" t="s">
        <v>877</v>
      </c>
      <c r="D323" s="28" t="s">
        <v>570</v>
      </c>
      <c r="E323" s="28" t="s">
        <v>331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0">
        <f>SUM(F323:BF323)</f>
        <v>0</v>
      </c>
      <c r="BH323" s="16">
        <v>6032</v>
      </c>
      <c r="BI323" s="14">
        <f>BG323/BH323*100000</f>
        <v>0</v>
      </c>
      <c r="BJ323" s="18" t="str">
        <f>IF(BI323=0,"Silencioso",IF(AND(BI323&gt;0,BI323&lt;100),"Baixa",IF(AND(BI323&gt;=100,BI323&lt;300),"Média",IF(AND(BI323&gt;=300,BI323&lt;500),"Alta",IF(BI323&gt;=500,"Muito Alta","Avaliar")))))</f>
        <v>Silencioso</v>
      </c>
      <c r="BK323" s="3" t="s">
        <v>885</v>
      </c>
      <c r="BL323" s="21"/>
      <c r="BM323" s="21"/>
    </row>
    <row r="324" spans="1:65" ht="15.75">
      <c r="A324" s="27">
        <v>320</v>
      </c>
      <c r="B324" s="28">
        <v>312820</v>
      </c>
      <c r="C324" s="13" t="s">
        <v>872</v>
      </c>
      <c r="D324" s="28" t="s">
        <v>617</v>
      </c>
      <c r="E324" s="28" t="s">
        <v>332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0">
        <f>SUM(F324:BF324)</f>
        <v>0</v>
      </c>
      <c r="BH324" s="16">
        <v>2683</v>
      </c>
      <c r="BI324" s="14">
        <f>BG324/BH324*100000</f>
        <v>0</v>
      </c>
      <c r="BJ324" s="18" t="str">
        <f>IF(BI324=0,"Silencioso",IF(AND(BI324&gt;0,BI324&lt;100),"Baixa",IF(AND(BI324&gt;=100,BI324&lt;300),"Média",IF(AND(BI324&gt;=300,BI324&lt;500),"Alta",IF(BI324&gt;=500,"Muito Alta","Avaliar")))))</f>
        <v>Silencioso</v>
      </c>
      <c r="BK324" s="3" t="s">
        <v>885</v>
      </c>
      <c r="BL324" s="21"/>
      <c r="BM324" s="21"/>
    </row>
    <row r="325" spans="1:65" ht="15.75">
      <c r="A325" s="27">
        <v>321</v>
      </c>
      <c r="B325" s="28">
        <v>312825</v>
      </c>
      <c r="C325" s="13" t="s">
        <v>881</v>
      </c>
      <c r="D325" s="28" t="s">
        <v>512</v>
      </c>
      <c r="E325" s="28" t="s">
        <v>333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0">
        <f>SUM(F325:BF325)</f>
        <v>0</v>
      </c>
      <c r="BH325" s="16">
        <v>3003</v>
      </c>
      <c r="BI325" s="14">
        <f>BG325/BH325*100000</f>
        <v>0</v>
      </c>
      <c r="BJ325" s="18" t="str">
        <f>IF(BI325=0,"Silencioso",IF(AND(BI325&gt;0,BI325&lt;100),"Baixa",IF(AND(BI325&gt;=100,BI325&lt;300),"Média",IF(AND(BI325&gt;=300,BI325&lt;500),"Alta",IF(BI325&gt;=500,"Muito Alta","Avaliar")))))</f>
        <v>Silencioso</v>
      </c>
      <c r="BK325" s="3" t="s">
        <v>885</v>
      </c>
      <c r="BL325" s="21"/>
      <c r="BM325" s="21"/>
    </row>
    <row r="326" spans="1:65" ht="15.75">
      <c r="A326" s="27">
        <v>322</v>
      </c>
      <c r="B326" s="28">
        <v>312830</v>
      </c>
      <c r="C326" s="13" t="s">
        <v>877</v>
      </c>
      <c r="D326" s="28" t="s">
        <v>30</v>
      </c>
      <c r="E326" s="28" t="s">
        <v>334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0">
        <f>SUM(F326:BF326)</f>
        <v>0</v>
      </c>
      <c r="BH326" s="16">
        <v>79481</v>
      </c>
      <c r="BI326" s="14">
        <f>BG326/BH326*100000</f>
        <v>0</v>
      </c>
      <c r="BJ326" s="18" t="str">
        <f>IF(BI326=0,"Silencioso",IF(AND(BI326&gt;0,BI326&lt;100),"Baixa",IF(AND(BI326&gt;=100,BI326&lt;300),"Média",IF(AND(BI326&gt;=300,BI326&lt;500),"Alta",IF(BI326&gt;=500,"Muito Alta","Avaliar")))))</f>
        <v>Silencioso</v>
      </c>
      <c r="BK326" s="3" t="s">
        <v>887</v>
      </c>
      <c r="BL326" s="21"/>
      <c r="BM326" s="21"/>
    </row>
    <row r="327" spans="1:65" ht="15.75">
      <c r="A327" s="27">
        <v>323</v>
      </c>
      <c r="B327" s="28">
        <v>312840</v>
      </c>
      <c r="C327" s="13" t="s">
        <v>878</v>
      </c>
      <c r="D327" s="28" t="s">
        <v>826</v>
      </c>
      <c r="E327" s="28" t="s">
        <v>335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0">
        <f>SUM(F327:BF327)</f>
        <v>0</v>
      </c>
      <c r="BH327" s="16">
        <v>6831</v>
      </c>
      <c r="BI327" s="14">
        <f>BG327/BH327*100000</f>
        <v>0</v>
      </c>
      <c r="BJ327" s="18" t="str">
        <f>IF(BI327=0,"Silencioso",IF(AND(BI327&gt;0,BI327&lt;100),"Baixa",IF(AND(BI327&gt;=100,BI327&lt;300),"Média",IF(AND(BI327&gt;=300,BI327&lt;500),"Alta",IF(BI327&gt;=500,"Muito Alta","Avaliar")))))</f>
        <v>Silencioso</v>
      </c>
      <c r="BK327" s="3" t="s">
        <v>885</v>
      </c>
      <c r="BL327" s="21"/>
      <c r="BM327" s="21"/>
    </row>
    <row r="328" spans="1:65" ht="15.75">
      <c r="A328" s="27">
        <v>324</v>
      </c>
      <c r="B328" s="28">
        <v>312850</v>
      </c>
      <c r="C328" s="13" t="s">
        <v>878</v>
      </c>
      <c r="D328" s="28" t="s">
        <v>430</v>
      </c>
      <c r="E328" s="28" t="s">
        <v>336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0">
        <f>SUM(F328:BF328)</f>
        <v>0</v>
      </c>
      <c r="BH328" s="16">
        <v>41642</v>
      </c>
      <c r="BI328" s="14">
        <f>BG328/BH328*100000</f>
        <v>0</v>
      </c>
      <c r="BJ328" s="18" t="str">
        <f>IF(BI328=0,"Silencioso",IF(AND(BI328&gt;0,BI328&lt;100),"Baixa",IF(AND(BI328&gt;=100,BI328&lt;300),"Média",IF(AND(BI328&gt;=300,BI328&lt;500),"Alta",IF(BI328&gt;=500,"Muito Alta","Avaliar")))))</f>
        <v>Silencioso</v>
      </c>
      <c r="BK328" s="3" t="s">
        <v>886</v>
      </c>
      <c r="BL328" s="21"/>
      <c r="BM328" s="21"/>
    </row>
    <row r="329" spans="1:65" ht="15.75">
      <c r="A329" s="27">
        <v>325</v>
      </c>
      <c r="B329" s="28">
        <v>312860</v>
      </c>
      <c r="C329" s="13" t="s">
        <v>880</v>
      </c>
      <c r="D329" s="28" t="s">
        <v>572</v>
      </c>
      <c r="E329" s="28" t="s">
        <v>337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0">
        <f>SUM(F329:BF329)</f>
        <v>0</v>
      </c>
      <c r="BH329" s="16">
        <v>19745</v>
      </c>
      <c r="BI329" s="14">
        <f>BG329/BH329*100000</f>
        <v>0</v>
      </c>
      <c r="BJ329" s="18" t="str">
        <f>IF(BI329=0,"Silencioso",IF(AND(BI329&gt;0,BI329&lt;100),"Baixa",IF(AND(BI329&gt;=100,BI329&lt;300),"Média",IF(AND(BI329&gt;=300,BI329&lt;500),"Alta",IF(BI329&gt;=500,"Muito Alta","Avaliar")))))</f>
        <v>Silencioso</v>
      </c>
      <c r="BK329" s="3" t="s">
        <v>885</v>
      </c>
      <c r="BL329" s="21"/>
      <c r="BM329" s="21"/>
    </row>
    <row r="330" spans="1:65" ht="15.75">
      <c r="A330" s="27">
        <v>326</v>
      </c>
      <c r="B330" s="28">
        <v>312870</v>
      </c>
      <c r="C330" s="13" t="s">
        <v>877</v>
      </c>
      <c r="D330" s="28" t="s">
        <v>30</v>
      </c>
      <c r="E330" s="28" t="s">
        <v>338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0">
        <f>SUM(F330:BF330)</f>
        <v>0</v>
      </c>
      <c r="BH330" s="16">
        <v>14414</v>
      </c>
      <c r="BI330" s="14">
        <f>BG330/BH330*100000</f>
        <v>0</v>
      </c>
      <c r="BJ330" s="18" t="str">
        <f>IF(BI330=0,"Silencioso",IF(AND(BI330&gt;0,BI330&lt;100),"Baixa",IF(AND(BI330&gt;=100,BI330&lt;300),"Média",IF(AND(BI330&gt;=300,BI330&lt;500),"Alta",IF(BI330&gt;=500,"Muito Alta","Avaliar")))))</f>
        <v>Silencioso</v>
      </c>
      <c r="BK330" s="3" t="s">
        <v>885</v>
      </c>
      <c r="BL330" s="21"/>
      <c r="BM330" s="21"/>
    </row>
    <row r="331" spans="1:65" ht="15.75">
      <c r="A331" s="27">
        <v>327</v>
      </c>
      <c r="B331" s="28">
        <v>312880</v>
      </c>
      <c r="C331" s="13" t="s">
        <v>878</v>
      </c>
      <c r="D331" s="28" t="s">
        <v>826</v>
      </c>
      <c r="E331" s="28" t="s">
        <v>339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0">
        <f>SUM(F331:BF331)</f>
        <v>0</v>
      </c>
      <c r="BH331" s="16">
        <v>5799</v>
      </c>
      <c r="BI331" s="14">
        <f>BG331/BH331*100000</f>
        <v>0</v>
      </c>
      <c r="BJ331" s="18" t="str">
        <f>IF(BI331=0,"Silencioso",IF(AND(BI331&gt;0,BI331&lt;100),"Baixa",IF(AND(BI331&gt;=100,BI331&lt;300),"Média",IF(AND(BI331&gt;=300,BI331&lt;500),"Alta",IF(BI331&gt;=500,"Muito Alta","Avaliar")))))</f>
        <v>Silencioso</v>
      </c>
      <c r="BK331" s="3" t="s">
        <v>885</v>
      </c>
      <c r="BL331" s="21"/>
      <c r="BM331" s="21"/>
    </row>
    <row r="332" spans="1:65" ht="15.75">
      <c r="A332" s="27">
        <v>328</v>
      </c>
      <c r="B332" s="28">
        <v>312890</v>
      </c>
      <c r="C332" s="13" t="s">
        <v>880</v>
      </c>
      <c r="D332" s="28" t="s">
        <v>572</v>
      </c>
      <c r="E332" s="28" t="s">
        <v>340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0">
        <f>SUM(F332:BF332)</f>
        <v>0</v>
      </c>
      <c r="BH332" s="16">
        <v>3973</v>
      </c>
      <c r="BI332" s="14">
        <f>BG332/BH332*100000</f>
        <v>0</v>
      </c>
      <c r="BJ332" s="18" t="str">
        <f>IF(BI332=0,"Silencioso",IF(AND(BI332&gt;0,BI332&lt;100),"Baixa",IF(AND(BI332&gt;=100,BI332&lt;300),"Média",IF(AND(BI332&gt;=300,BI332&lt;500),"Alta",IF(BI332&gt;=500,"Muito Alta","Avaliar")))))</f>
        <v>Silencioso</v>
      </c>
      <c r="BK332" s="3" t="s">
        <v>885</v>
      </c>
      <c r="BL332" s="21"/>
      <c r="BM332" s="21"/>
    </row>
    <row r="333" spans="1:65" ht="15.75">
      <c r="A333" s="27">
        <v>329</v>
      </c>
      <c r="B333" s="28">
        <v>312900</v>
      </c>
      <c r="C333" s="13" t="s">
        <v>878</v>
      </c>
      <c r="D333" s="28" t="s">
        <v>826</v>
      </c>
      <c r="E333" s="28" t="s">
        <v>341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0">
        <f>SUM(F333:BF333)</f>
        <v>0</v>
      </c>
      <c r="BH333" s="16">
        <v>3606</v>
      </c>
      <c r="BI333" s="14">
        <f>BG333/BH333*100000</f>
        <v>0</v>
      </c>
      <c r="BJ333" s="18" t="str">
        <f>IF(BI333=0,"Silencioso",IF(AND(BI333&gt;0,BI333&lt;100),"Baixa",IF(AND(BI333&gt;=100,BI333&lt;300),"Média",IF(AND(BI333&gt;=300,BI333&lt;500),"Alta",IF(BI333&gt;=500,"Muito Alta","Avaliar")))))</f>
        <v>Silencioso</v>
      </c>
      <c r="BK333" s="3" t="s">
        <v>885</v>
      </c>
      <c r="BL333" s="21"/>
      <c r="BM333" s="21"/>
    </row>
    <row r="334" spans="1:65" ht="15.75">
      <c r="A334" s="27">
        <v>330</v>
      </c>
      <c r="B334" s="28">
        <v>312910</v>
      </c>
      <c r="C334" s="13" t="s">
        <v>870</v>
      </c>
      <c r="D334" s="28" t="s">
        <v>398</v>
      </c>
      <c r="E334" s="28" t="s">
        <v>342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0">
        <f>SUM(F334:BF334)</f>
        <v>0</v>
      </c>
      <c r="BH334" s="16">
        <v>4751</v>
      </c>
      <c r="BI334" s="14">
        <f>BG334/BH334*100000</f>
        <v>0</v>
      </c>
      <c r="BJ334" s="18" t="str">
        <f>IF(BI334=0,"Silencioso",IF(AND(BI334&gt;0,BI334&lt;100),"Baixa",IF(AND(BI334&gt;=100,BI334&lt;300),"Média",IF(AND(BI334&gt;=300,BI334&lt;500),"Alta",IF(BI334&gt;=500,"Muito Alta","Avaliar")))))</f>
        <v>Silencioso</v>
      </c>
      <c r="BK334" s="3" t="s">
        <v>885</v>
      </c>
      <c r="BL334" s="21"/>
      <c r="BM334" s="21"/>
    </row>
    <row r="335" spans="1:65" ht="15.75">
      <c r="A335" s="27">
        <v>331</v>
      </c>
      <c r="B335" s="28">
        <v>312920</v>
      </c>
      <c r="C335" s="13" t="s">
        <v>877</v>
      </c>
      <c r="D335" s="28" t="s">
        <v>623</v>
      </c>
      <c r="E335" s="28" t="s">
        <v>343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0">
        <f>SUM(F335:BF335)</f>
        <v>0</v>
      </c>
      <c r="BH335" s="16">
        <v>40747</v>
      </c>
      <c r="BI335" s="14">
        <f>BG335/BH335*100000</f>
        <v>0</v>
      </c>
      <c r="BJ335" s="18" t="str">
        <f>IF(BI335=0,"Silencioso",IF(AND(BI335&gt;0,BI335&lt;100),"Baixa",IF(AND(BI335&gt;=100,BI335&lt;300),"Média",IF(AND(BI335&gt;=300,BI335&lt;500),"Alta",IF(BI335&gt;=500,"Muito Alta","Avaliar")))))</f>
        <v>Silencioso</v>
      </c>
      <c r="BK335" s="3" t="s">
        <v>886</v>
      </c>
      <c r="BL335" s="21"/>
      <c r="BM335" s="21"/>
    </row>
    <row r="336" spans="1:65" ht="15.75">
      <c r="A336" s="27">
        <v>332</v>
      </c>
      <c r="B336" s="28">
        <v>312930</v>
      </c>
      <c r="C336" s="13" t="s">
        <v>873</v>
      </c>
      <c r="D336" s="28" t="s">
        <v>228</v>
      </c>
      <c r="E336" s="28" t="s">
        <v>344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0">
        <f>SUM(F336:BF336)</f>
        <v>0</v>
      </c>
      <c r="BH336" s="16">
        <v>9382</v>
      </c>
      <c r="BI336" s="14">
        <f>BG336/BH336*100000</f>
        <v>0</v>
      </c>
      <c r="BJ336" s="18" t="str">
        <f>IF(BI336=0,"Silencioso",IF(AND(BI336&gt;0,BI336&lt;100),"Baixa",IF(AND(BI336&gt;=100,BI336&lt;300),"Média",IF(AND(BI336&gt;=300,BI336&lt;500),"Alta",IF(BI336&gt;=500,"Muito Alta","Avaliar")))))</f>
        <v>Silencioso</v>
      </c>
      <c r="BK336" s="3" t="s">
        <v>885</v>
      </c>
      <c r="BL336" s="21"/>
      <c r="BM336" s="21"/>
    </row>
    <row r="337" spans="1:65" ht="15.75">
      <c r="A337" s="27">
        <v>333</v>
      </c>
      <c r="B337" s="28">
        <v>312940</v>
      </c>
      <c r="C337" s="13" t="s">
        <v>879</v>
      </c>
      <c r="D337" s="28" t="s">
        <v>75</v>
      </c>
      <c r="E337" s="28" t="s">
        <v>345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0">
        <f>SUM(F337:BF337)</f>
        <v>0</v>
      </c>
      <c r="BH337" s="16">
        <v>12242</v>
      </c>
      <c r="BI337" s="14">
        <f>BG337/BH337*100000</f>
        <v>0</v>
      </c>
      <c r="BJ337" s="18" t="str">
        <f>IF(BI337=0,"Silencioso",IF(AND(BI337&gt;0,BI337&lt;100),"Baixa",IF(AND(BI337&gt;=100,BI337&lt;300),"Média",IF(AND(BI337&gt;=300,BI337&lt;500),"Alta",IF(BI337&gt;=500,"Muito Alta","Avaliar")))))</f>
        <v>Silencioso</v>
      </c>
      <c r="BK337" s="3" t="s">
        <v>885</v>
      </c>
      <c r="BL337" s="21"/>
      <c r="BM337" s="21"/>
    </row>
    <row r="338" spans="1:65" ht="15.75">
      <c r="A338" s="27">
        <v>334</v>
      </c>
      <c r="B338" s="28">
        <v>312950</v>
      </c>
      <c r="C338" s="13" t="s">
        <v>874</v>
      </c>
      <c r="D338" s="28" t="s">
        <v>829</v>
      </c>
      <c r="E338" s="28" t="s">
        <v>346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0">
        <f>SUM(F338:BF338)</f>
        <v>0</v>
      </c>
      <c r="BH338" s="16">
        <v>8481</v>
      </c>
      <c r="BI338" s="14">
        <f>BG338/BH338*100000</f>
        <v>0</v>
      </c>
      <c r="BJ338" s="18" t="str">
        <f>IF(BI338=0,"Silencioso",IF(AND(BI338&gt;0,BI338&lt;100),"Baixa",IF(AND(BI338&gt;=100,BI338&lt;300),"Média",IF(AND(BI338&gt;=300,BI338&lt;500),"Alta",IF(BI338&gt;=500,"Muito Alta","Avaliar")))))</f>
        <v>Silencioso</v>
      </c>
      <c r="BK338" s="3" t="s">
        <v>885</v>
      </c>
      <c r="BL338" s="21"/>
      <c r="BM338" s="21"/>
    </row>
    <row r="339" spans="1:65" ht="15.75">
      <c r="A339" s="27">
        <v>335</v>
      </c>
      <c r="B339" s="28">
        <v>312960</v>
      </c>
      <c r="C339" s="13" t="s">
        <v>881</v>
      </c>
      <c r="D339" s="28" t="s">
        <v>609</v>
      </c>
      <c r="E339" s="28" t="s">
        <v>347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0">
        <f>SUM(F339:BF339)</f>
        <v>0</v>
      </c>
      <c r="BH339" s="16">
        <v>11432</v>
      </c>
      <c r="BI339" s="14">
        <f>BG339/BH339*100000</f>
        <v>0</v>
      </c>
      <c r="BJ339" s="18" t="str">
        <f>IF(BI339=0,"Silencioso",IF(AND(BI339&gt;0,BI339&lt;100),"Baixa",IF(AND(BI339&gt;=100,BI339&lt;300),"Média",IF(AND(BI339&gt;=300,BI339&lt;500),"Alta",IF(BI339&gt;=500,"Muito Alta","Avaliar")))))</f>
        <v>Silencioso</v>
      </c>
      <c r="BK339" s="3" t="s">
        <v>885</v>
      </c>
      <c r="BL339" s="21"/>
      <c r="BM339" s="21"/>
    </row>
    <row r="340" spans="1:65" ht="15.75">
      <c r="A340" s="27">
        <v>336</v>
      </c>
      <c r="B340" s="28">
        <v>312965</v>
      </c>
      <c r="C340" s="13" t="s">
        <v>881</v>
      </c>
      <c r="D340" s="28" t="s">
        <v>410</v>
      </c>
      <c r="E340" s="28" t="s">
        <v>348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0">
        <f>SUM(F340:BF340)</f>
        <v>0</v>
      </c>
      <c r="BH340" s="16">
        <v>2341</v>
      </c>
      <c r="BI340" s="14">
        <f>BG340/BH340*100000</f>
        <v>0</v>
      </c>
      <c r="BJ340" s="18" t="str">
        <f>IF(BI340=0,"Silencioso",IF(AND(BI340&gt;0,BI340&lt;100),"Baixa",IF(AND(BI340&gt;=100,BI340&lt;300),"Média",IF(AND(BI340&gt;=300,BI340&lt;500),"Alta",IF(BI340&gt;=500,"Muito Alta","Avaliar")))))</f>
        <v>Silencioso</v>
      </c>
      <c r="BK340" s="3" t="s">
        <v>885</v>
      </c>
      <c r="BL340" s="21"/>
      <c r="BM340" s="21"/>
    </row>
    <row r="341" spans="1:65" ht="15.75">
      <c r="A341" s="27">
        <v>337</v>
      </c>
      <c r="B341" s="28">
        <v>312970</v>
      </c>
      <c r="C341" s="13" t="s">
        <v>877</v>
      </c>
      <c r="D341" s="28" t="s">
        <v>570</v>
      </c>
      <c r="E341" s="28" t="s">
        <v>349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0">
        <f>SUM(F341:BF341)</f>
        <v>0</v>
      </c>
      <c r="BH341" s="16">
        <v>2066</v>
      </c>
      <c r="BI341" s="14">
        <f>BG341/BH341*100000</f>
        <v>0</v>
      </c>
      <c r="BJ341" s="18" t="str">
        <f>IF(BI341=0,"Silencioso",IF(AND(BI341&gt;0,BI341&lt;100),"Baixa",IF(AND(BI341&gt;=100,BI341&lt;300),"Média",IF(AND(BI341&gt;=300,BI341&lt;500),"Alta",IF(BI341&gt;=500,"Muito Alta","Avaliar")))))</f>
        <v>Silencioso</v>
      </c>
      <c r="BK341" s="3" t="s">
        <v>885</v>
      </c>
      <c r="BL341" s="21"/>
      <c r="BM341" s="21"/>
    </row>
    <row r="342" spans="1:65" ht="15.75">
      <c r="A342" s="27">
        <v>338</v>
      </c>
      <c r="B342" s="28">
        <v>312980</v>
      </c>
      <c r="C342" s="13" t="s">
        <v>871</v>
      </c>
      <c r="D342" s="28" t="s">
        <v>80</v>
      </c>
      <c r="E342" s="28" t="s">
        <v>350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1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0">
        <f>SUM(F342:BF342)</f>
        <v>1</v>
      </c>
      <c r="BH342" s="16">
        <v>2804</v>
      </c>
      <c r="BI342" s="14">
        <f>BG342/BH342*100000</f>
        <v>35.66333808844508</v>
      </c>
      <c r="BJ342" s="18" t="str">
        <f>IF(BI342=0,"Silencioso",IF(AND(BI342&gt;0,BI342&lt;100),"Baixa",IF(AND(BI342&gt;=100,BI342&lt;300),"Média",IF(AND(BI342&gt;=300,BI342&lt;500),"Alta",IF(BI342&gt;=500,"Muito Alta","Avaliar")))))</f>
        <v>Baixa</v>
      </c>
      <c r="BK342" s="3" t="s">
        <v>885</v>
      </c>
      <c r="BL342" s="21"/>
      <c r="BM342" s="21"/>
    </row>
    <row r="343" spans="1:65" ht="15.75">
      <c r="A343" s="27">
        <v>339</v>
      </c>
      <c r="B343" s="28">
        <v>312990</v>
      </c>
      <c r="C343" s="13" t="s">
        <v>877</v>
      </c>
      <c r="D343" s="28" t="s">
        <v>623</v>
      </c>
      <c r="E343" s="28" t="s">
        <v>351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0">
        <f>SUM(F343:BF343)</f>
        <v>0</v>
      </c>
      <c r="BH343" s="16">
        <v>8425</v>
      </c>
      <c r="BI343" s="14">
        <f>BG343/BH343*100000</f>
        <v>0</v>
      </c>
      <c r="BJ343" s="18" t="str">
        <f>IF(BI343=0,"Silencioso",IF(AND(BI343&gt;0,BI343&lt;100),"Baixa",IF(AND(BI343&gt;=100,BI343&lt;300),"Média",IF(AND(BI343&gt;=300,BI343&lt;500),"Alta",IF(BI343&gt;=500,"Muito Alta","Avaliar")))))</f>
        <v>Silencioso</v>
      </c>
      <c r="BK343" s="3" t="s">
        <v>885</v>
      </c>
      <c r="BL343" s="21"/>
      <c r="BM343" s="21"/>
    </row>
    <row r="344" spans="1:65" ht="15.75">
      <c r="A344" s="27">
        <v>340</v>
      </c>
      <c r="B344" s="28">
        <v>313000</v>
      </c>
      <c r="C344" s="13" t="s">
        <v>879</v>
      </c>
      <c r="D344" s="28" t="s">
        <v>868</v>
      </c>
      <c r="E344" s="28" t="s">
        <v>352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0">
        <f>SUM(F344:BF344)</f>
        <v>0</v>
      </c>
      <c r="BH344" s="16">
        <v>6804</v>
      </c>
      <c r="BI344" s="14">
        <f>BG344/BH344*100000</f>
        <v>0</v>
      </c>
      <c r="BJ344" s="18" t="str">
        <f>IF(BI344=0,"Silencioso",IF(AND(BI344&gt;0,BI344&lt;100),"Baixa",IF(AND(BI344&gt;=100,BI344&lt;300),"Média",IF(AND(BI344&gt;=300,BI344&lt;500),"Alta",IF(BI344&gt;=500,"Muito Alta","Avaliar")))))</f>
        <v>Silencioso</v>
      </c>
      <c r="BK344" s="3" t="s">
        <v>885</v>
      </c>
      <c r="BL344" s="21"/>
      <c r="BM344" s="21"/>
    </row>
    <row r="345" spans="1:65" ht="15.75">
      <c r="A345" s="27">
        <v>341</v>
      </c>
      <c r="B345" s="28">
        <v>313005</v>
      </c>
      <c r="C345" s="13" t="s">
        <v>881</v>
      </c>
      <c r="D345" s="28" t="s">
        <v>410</v>
      </c>
      <c r="E345" s="28" t="s">
        <v>353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0">
        <f>SUM(F345:BF345)</f>
        <v>0</v>
      </c>
      <c r="BH345" s="16">
        <v>2833</v>
      </c>
      <c r="BI345" s="14">
        <f>BG345/BH345*100000</f>
        <v>0</v>
      </c>
      <c r="BJ345" s="18" t="str">
        <f>IF(BI345=0,"Silencioso",IF(AND(BI345&gt;0,BI345&lt;100),"Baixa",IF(AND(BI345&gt;=100,BI345&lt;300),"Média",IF(AND(BI345&gt;=300,BI345&lt;500),"Alta",IF(BI345&gt;=500,"Muito Alta","Avaliar")))))</f>
        <v>Silencioso</v>
      </c>
      <c r="BK345" s="3" t="s">
        <v>885</v>
      </c>
      <c r="BL345" s="21"/>
      <c r="BM345" s="21"/>
    </row>
    <row r="346" spans="1:65" ht="15.75">
      <c r="A346" s="27">
        <v>342</v>
      </c>
      <c r="B346" s="28">
        <v>313010</v>
      </c>
      <c r="C346" s="13" t="s">
        <v>871</v>
      </c>
      <c r="D346" s="28" t="s">
        <v>80</v>
      </c>
      <c r="E346" s="28" t="s">
        <v>354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1</v>
      </c>
      <c r="Q346" s="28">
        <v>0</v>
      </c>
      <c r="R346" s="28">
        <v>0</v>
      </c>
      <c r="S346" s="28">
        <v>0</v>
      </c>
      <c r="T346" s="28">
        <v>2</v>
      </c>
      <c r="U346" s="28">
        <v>1</v>
      </c>
      <c r="V346" s="28">
        <v>0</v>
      </c>
      <c r="W346" s="28">
        <v>2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0">
        <f>SUM(F346:BF346)</f>
        <v>6</v>
      </c>
      <c r="BH346" s="16">
        <v>10657</v>
      </c>
      <c r="BI346" s="14">
        <f>BG346/BH346*100000</f>
        <v>56.301022801914236</v>
      </c>
      <c r="BJ346" s="18" t="str">
        <f>IF(BI346=0,"Silencioso",IF(AND(BI346&gt;0,BI346&lt;100),"Baixa",IF(AND(BI346&gt;=100,BI346&lt;300),"Média",IF(AND(BI346&gt;=300,BI346&lt;500),"Alta",IF(BI346&gt;=500,"Muito Alta","Avaliar")))))</f>
        <v>Baixa</v>
      </c>
      <c r="BK346" s="3" t="s">
        <v>885</v>
      </c>
      <c r="BL346" s="21"/>
      <c r="BM346" s="21"/>
    </row>
    <row r="347" spans="1:65" ht="15.75">
      <c r="A347" s="27">
        <v>343</v>
      </c>
      <c r="B347" s="28">
        <v>313020</v>
      </c>
      <c r="C347" s="13" t="s">
        <v>875</v>
      </c>
      <c r="D347" s="28" t="s">
        <v>262</v>
      </c>
      <c r="E347" s="28" t="s">
        <v>355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0">
        <f>SUM(F347:BF347)</f>
        <v>0</v>
      </c>
      <c r="BH347" s="16">
        <v>14955</v>
      </c>
      <c r="BI347" s="14">
        <f>BG347/BH347*100000</f>
        <v>0</v>
      </c>
      <c r="BJ347" s="18" t="str">
        <f>IF(BI347=0,"Silencioso",IF(AND(BI347&gt;0,BI347&lt;100),"Baixa",IF(AND(BI347&gt;=100,BI347&lt;300),"Média",IF(AND(BI347&gt;=300,BI347&lt;500),"Alta",IF(BI347&gt;=500,"Muito Alta","Avaliar")))))</f>
        <v>Silencioso</v>
      </c>
      <c r="BK347" s="3" t="s">
        <v>885</v>
      </c>
      <c r="BL347" s="21"/>
      <c r="BM347" s="21"/>
    </row>
    <row r="348" spans="1:65" ht="15.75">
      <c r="A348" s="27">
        <v>344</v>
      </c>
      <c r="B348" s="28">
        <v>313030</v>
      </c>
      <c r="C348" s="13" t="s">
        <v>875</v>
      </c>
      <c r="D348" s="28" t="s">
        <v>262</v>
      </c>
      <c r="E348" s="28" t="s">
        <v>356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0">
        <f>SUM(F348:BF348)</f>
        <v>0</v>
      </c>
      <c r="BH348" s="16">
        <v>2751</v>
      </c>
      <c r="BI348" s="14">
        <f>BG348/BH348*100000</f>
        <v>0</v>
      </c>
      <c r="BJ348" s="18" t="str">
        <f>IF(BI348=0,"Silencioso",IF(AND(BI348&gt;0,BI348&lt;100),"Baixa",IF(AND(BI348&gt;=100,BI348&lt;300),"Média",IF(AND(BI348&gt;=300,BI348&lt;500),"Alta",IF(BI348&gt;=500,"Muito Alta","Avaliar")))))</f>
        <v>Silencioso</v>
      </c>
      <c r="BK348" s="3" t="s">
        <v>885</v>
      </c>
      <c r="BL348" s="21"/>
      <c r="BM348" s="21"/>
    </row>
    <row r="349" spans="1:65" ht="15.75">
      <c r="A349" s="27">
        <v>345</v>
      </c>
      <c r="B349" s="28">
        <v>313040</v>
      </c>
      <c r="C349" s="13" t="s">
        <v>877</v>
      </c>
      <c r="D349" s="28" t="s">
        <v>840</v>
      </c>
      <c r="E349" s="28" t="s">
        <v>357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0">
        <f>SUM(F349:BF349)</f>
        <v>0</v>
      </c>
      <c r="BH349" s="16">
        <v>5191</v>
      </c>
      <c r="BI349" s="14">
        <f>BG349/BH349*100000</f>
        <v>0</v>
      </c>
      <c r="BJ349" s="18" t="str">
        <f>IF(BI349=0,"Silencioso",IF(AND(BI349&gt;0,BI349&lt;100),"Baixa",IF(AND(BI349&gt;=100,BI349&lt;300),"Média",IF(AND(BI349&gt;=300,BI349&lt;500),"Alta",IF(BI349&gt;=500,"Muito Alta","Avaliar")))))</f>
        <v>Silencioso</v>
      </c>
      <c r="BK349" s="3" t="s">
        <v>885</v>
      </c>
      <c r="BL349" s="21"/>
      <c r="BM349" s="21"/>
    </row>
    <row r="350" spans="1:65" ht="15.75">
      <c r="A350" s="27">
        <v>346</v>
      </c>
      <c r="B350" s="28">
        <v>313050</v>
      </c>
      <c r="C350" s="13" t="s">
        <v>877</v>
      </c>
      <c r="D350" s="28" t="s">
        <v>840</v>
      </c>
      <c r="E350" s="28" t="s">
        <v>358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0">
        <f>SUM(F350:BF350)</f>
        <v>0</v>
      </c>
      <c r="BH350" s="16">
        <v>17888</v>
      </c>
      <c r="BI350" s="14">
        <f>BG350/BH350*100000</f>
        <v>0</v>
      </c>
      <c r="BJ350" s="18" t="str">
        <f>IF(BI350=0,"Silencioso",IF(AND(BI350&gt;0,BI350&lt;100),"Baixa",IF(AND(BI350&gt;=100,BI350&lt;300),"Média",IF(AND(BI350&gt;=300,BI350&lt;500),"Alta",IF(BI350&gt;=500,"Muito Alta","Avaliar")))))</f>
        <v>Silencioso</v>
      </c>
      <c r="BK350" s="3" t="s">
        <v>885</v>
      </c>
      <c r="BL350" s="21"/>
      <c r="BM350" s="21"/>
    </row>
    <row r="351" spans="1:65" ht="15.75">
      <c r="A351" s="27">
        <v>347</v>
      </c>
      <c r="B351" s="28">
        <v>313055</v>
      </c>
      <c r="C351" s="13" t="s">
        <v>873</v>
      </c>
      <c r="D351" s="28" t="s">
        <v>228</v>
      </c>
      <c r="E351" s="28" t="s">
        <v>359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1</v>
      </c>
      <c r="X351" s="28">
        <v>2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0">
        <f>SUM(F351:BF351)</f>
        <v>3</v>
      </c>
      <c r="BH351" s="16">
        <v>4888</v>
      </c>
      <c r="BI351" s="14">
        <f>BG351/BH351*100000</f>
        <v>61.37479541734861</v>
      </c>
      <c r="BJ351" s="18" t="str">
        <f>IF(BI351=0,"Silencioso",IF(AND(BI351&gt;0,BI351&lt;100),"Baixa",IF(AND(BI351&gt;=100,BI351&lt;300),"Média",IF(AND(BI351&gt;=300,BI351&lt;500),"Alta",IF(BI351&gt;=500,"Muito Alta","Avaliar")))))</f>
        <v>Baixa</v>
      </c>
      <c r="BK351" s="3" t="s">
        <v>885</v>
      </c>
      <c r="BL351" s="21"/>
      <c r="BM351" s="21"/>
    </row>
    <row r="352" spans="1:65" ht="15.75">
      <c r="A352" s="27">
        <v>348</v>
      </c>
      <c r="B352" s="28">
        <v>313060</v>
      </c>
      <c r="C352" s="13" t="s">
        <v>877</v>
      </c>
      <c r="D352" s="28" t="s">
        <v>623</v>
      </c>
      <c r="E352" s="28" t="s">
        <v>360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0">
        <f>SUM(F352:BF352)</f>
        <v>0</v>
      </c>
      <c r="BH352" s="16">
        <v>7851</v>
      </c>
      <c r="BI352" s="14">
        <f>BG352/BH352*100000</f>
        <v>0</v>
      </c>
      <c r="BJ352" s="18" t="str">
        <f>IF(BI352=0,"Silencioso",IF(AND(BI352&gt;0,BI352&lt;100),"Baixa",IF(AND(BI352&gt;=100,BI352&lt;300),"Média",IF(AND(BI352&gt;=300,BI352&lt;500),"Alta",IF(BI352&gt;=500,"Muito Alta","Avaliar")))))</f>
        <v>Silencioso</v>
      </c>
      <c r="BK352" s="3" t="s">
        <v>885</v>
      </c>
      <c r="BL352" s="21"/>
      <c r="BM352" s="21"/>
    </row>
    <row r="353" spans="1:65" ht="15.75">
      <c r="A353" s="27">
        <v>349</v>
      </c>
      <c r="B353" s="28">
        <v>313065</v>
      </c>
      <c r="C353" s="13" t="s">
        <v>881</v>
      </c>
      <c r="D353" s="28" t="s">
        <v>512</v>
      </c>
      <c r="E353" s="28" t="s">
        <v>361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0">
        <f>SUM(F353:BF353)</f>
        <v>0</v>
      </c>
      <c r="BH353" s="16">
        <v>23757</v>
      </c>
      <c r="BI353" s="14">
        <f>BG353/BH353*100000</f>
        <v>0</v>
      </c>
      <c r="BJ353" s="18" t="str">
        <f>IF(BI353=0,"Silencioso",IF(AND(BI353&gt;0,BI353&lt;100),"Baixa",IF(AND(BI353&gt;=100,BI353&lt;300),"Média",IF(AND(BI353&gt;=300,BI353&lt;500),"Alta",IF(BI353&gt;=500,"Muito Alta","Avaliar")))))</f>
        <v>Silencioso</v>
      </c>
      <c r="BK353" s="3" t="s">
        <v>885</v>
      </c>
      <c r="BL353" s="21"/>
      <c r="BM353" s="21"/>
    </row>
    <row r="354" spans="1:65" ht="15.75">
      <c r="A354" s="27">
        <v>350</v>
      </c>
      <c r="B354" s="28">
        <v>313070</v>
      </c>
      <c r="C354" s="13" t="s">
        <v>870</v>
      </c>
      <c r="D354" s="28" t="s">
        <v>830</v>
      </c>
      <c r="E354" s="28" t="s">
        <v>362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0">
        <f>SUM(F354:BF354)</f>
        <v>0</v>
      </c>
      <c r="BH354" s="16">
        <v>4825</v>
      </c>
      <c r="BI354" s="14">
        <f>BG354/BH354*100000</f>
        <v>0</v>
      </c>
      <c r="BJ354" s="18" t="str">
        <f>IF(BI354=0,"Silencioso",IF(AND(BI354&gt;0,BI354&lt;100),"Baixa",IF(AND(BI354&gt;=100,BI354&lt;300),"Média",IF(AND(BI354&gt;=300,BI354&lt;500),"Alta",IF(BI354&gt;=500,"Muito Alta","Avaliar")))))</f>
        <v>Silencioso</v>
      </c>
      <c r="BK354" s="3" t="s">
        <v>885</v>
      </c>
      <c r="BL354" s="21"/>
      <c r="BM354" s="21"/>
    </row>
    <row r="355" spans="1:65" ht="15.75">
      <c r="A355" s="27">
        <v>351</v>
      </c>
      <c r="B355" s="28">
        <v>313080</v>
      </c>
      <c r="C355" s="13" t="s">
        <v>877</v>
      </c>
      <c r="D355" s="28" t="s">
        <v>840</v>
      </c>
      <c r="E355" s="28" t="s">
        <v>363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0">
        <f>SUM(F355:BF355)</f>
        <v>0</v>
      </c>
      <c r="BH355" s="16">
        <v>5713</v>
      </c>
      <c r="BI355" s="14">
        <f>BG355/BH355*100000</f>
        <v>0</v>
      </c>
      <c r="BJ355" s="18" t="str">
        <f>IF(BI355=0,"Silencioso",IF(AND(BI355&gt;0,BI355&lt;100),"Baixa",IF(AND(BI355&gt;=100,BI355&lt;300),"Média",IF(AND(BI355&gt;=300,BI355&lt;500),"Alta",IF(BI355&gt;=500,"Muito Alta","Avaliar")))))</f>
        <v>Silencioso</v>
      </c>
      <c r="BK355" s="3" t="s">
        <v>885</v>
      </c>
      <c r="BL355" s="21"/>
      <c r="BM355" s="21"/>
    </row>
    <row r="356" spans="1:65" ht="15.75">
      <c r="A356" s="27">
        <v>352</v>
      </c>
      <c r="B356" s="28">
        <v>313090</v>
      </c>
      <c r="C356" s="13" t="s">
        <v>873</v>
      </c>
      <c r="D356" s="28" t="s">
        <v>228</v>
      </c>
      <c r="E356" s="28" t="s">
        <v>364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0">
        <f>SUM(F356:BF356)</f>
        <v>0</v>
      </c>
      <c r="BH356" s="16">
        <v>32319</v>
      </c>
      <c r="BI356" s="14">
        <f>BG356/BH356*100000</f>
        <v>0</v>
      </c>
      <c r="BJ356" s="18" t="str">
        <f>IF(BI356=0,"Silencioso",IF(AND(BI356&gt;0,BI356&lt;100),"Baixa",IF(AND(BI356&gt;=100,BI356&lt;300),"Média",IF(AND(BI356&gt;=300,BI356&lt;500),"Alta",IF(BI356&gt;=500,"Muito Alta","Avaliar")))))</f>
        <v>Silencioso</v>
      </c>
      <c r="BK356" s="3" t="s">
        <v>886</v>
      </c>
      <c r="BL356" s="21"/>
      <c r="BM356" s="21"/>
    </row>
    <row r="357" spans="1:65" ht="15.75">
      <c r="A357" s="27">
        <v>353</v>
      </c>
      <c r="B357" s="28">
        <v>313100</v>
      </c>
      <c r="C357" s="13" t="s">
        <v>871</v>
      </c>
      <c r="D357" s="28" t="s">
        <v>795</v>
      </c>
      <c r="E357" s="28" t="s">
        <v>365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0">
        <f>SUM(F357:BF357)</f>
        <v>0</v>
      </c>
      <c r="BH357" s="16">
        <v>5250</v>
      </c>
      <c r="BI357" s="14">
        <f>BG357/BH357*100000</f>
        <v>0</v>
      </c>
      <c r="BJ357" s="18" t="str">
        <f>IF(BI357=0,"Silencioso",IF(AND(BI357&gt;0,BI357&lt;100),"Baixa",IF(AND(BI357&gt;=100,BI357&lt;300),"Média",IF(AND(BI357&gt;=300,BI357&lt;500),"Alta",IF(BI357&gt;=500,"Muito Alta","Avaliar")))))</f>
        <v>Silencioso</v>
      </c>
      <c r="BK357" s="3" t="s">
        <v>885</v>
      </c>
      <c r="BL357" s="21"/>
      <c r="BM357" s="21"/>
    </row>
    <row r="358" spans="1:65" ht="15.75">
      <c r="A358" s="27">
        <v>354</v>
      </c>
      <c r="B358" s="28">
        <v>313110</v>
      </c>
      <c r="C358" s="13" t="s">
        <v>871</v>
      </c>
      <c r="D358" s="28" t="s">
        <v>795</v>
      </c>
      <c r="E358" s="28" t="s">
        <v>366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0">
        <f>SUM(F358:BF358)</f>
        <v>0</v>
      </c>
      <c r="BH358" s="16">
        <v>11995</v>
      </c>
      <c r="BI358" s="14">
        <f>BG358/BH358*100000</f>
        <v>0</v>
      </c>
      <c r="BJ358" s="18" t="str">
        <f>IF(BI358=0,"Silencioso",IF(AND(BI358&gt;0,BI358&lt;100),"Baixa",IF(AND(BI358&gt;=100,BI358&lt;300),"Média",IF(AND(BI358&gt;=300,BI358&lt;500),"Alta",IF(BI358&gt;=500,"Muito Alta","Avaliar")))))</f>
        <v>Silencioso</v>
      </c>
      <c r="BK358" s="3" t="s">
        <v>885</v>
      </c>
      <c r="BL358" s="21"/>
      <c r="BM358" s="21"/>
    </row>
    <row r="359" spans="1:65" ht="15.75">
      <c r="A359" s="27">
        <v>355</v>
      </c>
      <c r="B359" s="28">
        <v>313115</v>
      </c>
      <c r="C359" s="13" t="s">
        <v>873</v>
      </c>
      <c r="D359" s="28" t="s">
        <v>228</v>
      </c>
      <c r="E359" s="28" t="s">
        <v>367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0">
        <f>SUM(F359:BF359)</f>
        <v>0</v>
      </c>
      <c r="BH359" s="16">
        <v>4602</v>
      </c>
      <c r="BI359" s="14">
        <f>BG359/BH359*100000</f>
        <v>0</v>
      </c>
      <c r="BJ359" s="18" t="str">
        <f>IF(BI359=0,"Silencioso",IF(AND(BI359&gt;0,BI359&lt;100),"Baixa",IF(AND(BI359&gt;=100,BI359&lt;300),"Média",IF(AND(BI359&gt;=300,BI359&lt;500),"Alta",IF(BI359&gt;=500,"Muito Alta","Avaliar")))))</f>
        <v>Silencioso</v>
      </c>
      <c r="BK359" s="3" t="s">
        <v>885</v>
      </c>
      <c r="BL359" s="21"/>
      <c r="BM359" s="21"/>
    </row>
    <row r="360" spans="1:65" ht="15.75">
      <c r="A360" s="27">
        <v>356</v>
      </c>
      <c r="B360" s="28">
        <v>313120</v>
      </c>
      <c r="C360" s="13" t="s">
        <v>872</v>
      </c>
      <c r="D360" s="28" t="s">
        <v>466</v>
      </c>
      <c r="E360" s="28" t="s">
        <v>368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0">
        <f>SUM(F360:BF360)</f>
        <v>0</v>
      </c>
      <c r="BH360" s="16">
        <v>3430</v>
      </c>
      <c r="BI360" s="14">
        <f>BG360/BH360*100000</f>
        <v>0</v>
      </c>
      <c r="BJ360" s="18" t="str">
        <f>IF(BI360=0,"Silencioso",IF(AND(BI360&gt;0,BI360&lt;100),"Baixa",IF(AND(BI360&gt;=100,BI360&lt;300),"Média",IF(AND(BI360&gt;=300,BI360&lt;500),"Alta",IF(BI360&gt;=500,"Muito Alta","Avaliar")))))</f>
        <v>Silencioso</v>
      </c>
      <c r="BK360" s="3" t="s">
        <v>885</v>
      </c>
      <c r="BL360" s="21"/>
      <c r="BM360" s="21"/>
    </row>
    <row r="361" spans="1:65" ht="15.75">
      <c r="A361" s="27">
        <v>357</v>
      </c>
      <c r="B361" s="28">
        <v>313130</v>
      </c>
      <c r="C361" s="13" t="s">
        <v>873</v>
      </c>
      <c r="D361" s="28" t="s">
        <v>228</v>
      </c>
      <c r="E361" s="28" t="s">
        <v>369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1</v>
      </c>
      <c r="L361" s="28">
        <v>1</v>
      </c>
      <c r="M361" s="28">
        <v>0</v>
      </c>
      <c r="N361" s="28">
        <v>0</v>
      </c>
      <c r="O361" s="28">
        <v>0</v>
      </c>
      <c r="P361" s="28">
        <v>0</v>
      </c>
      <c r="Q361" s="28">
        <v>1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1</v>
      </c>
      <c r="X361" s="28">
        <v>0</v>
      </c>
      <c r="Y361" s="28">
        <v>0</v>
      </c>
      <c r="Z361" s="28">
        <v>0</v>
      </c>
      <c r="AA361" s="28">
        <v>1</v>
      </c>
      <c r="AB361" s="28">
        <v>0</v>
      </c>
      <c r="AC361" s="28">
        <v>0</v>
      </c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0">
        <f>SUM(F361:BF361)</f>
        <v>5</v>
      </c>
      <c r="BH361" s="16">
        <v>2532</v>
      </c>
      <c r="BI361" s="14">
        <f>BG361/BH361*100000</f>
        <v>197.47235387045814</v>
      </c>
      <c r="BJ361" s="18" t="str">
        <f>IF(BI361=0,"Silencioso",IF(AND(BI361&gt;0,BI361&lt;100),"Baixa",IF(AND(BI361&gt;=100,BI361&lt;300),"Média",IF(AND(BI361&gt;=300,BI361&lt;500),"Alta",IF(BI361&gt;=500,"Muito Alta","Avaliar")))))</f>
        <v>Média</v>
      </c>
      <c r="BK361" s="3" t="s">
        <v>885</v>
      </c>
      <c r="BL361" s="21"/>
      <c r="BM361" s="21"/>
    </row>
    <row r="362" spans="1:65" ht="15.75">
      <c r="A362" s="27">
        <v>358</v>
      </c>
      <c r="B362" s="28">
        <v>313140</v>
      </c>
      <c r="C362" s="13" t="s">
        <v>870</v>
      </c>
      <c r="D362" s="28" t="s">
        <v>398</v>
      </c>
      <c r="E362" s="28" t="s">
        <v>370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0">
        <f>SUM(F362:BF362)</f>
        <v>0</v>
      </c>
      <c r="BH362" s="16">
        <v>6489</v>
      </c>
      <c r="BI362" s="14">
        <f>BG362/BH362*100000</f>
        <v>0</v>
      </c>
      <c r="BJ362" s="18" t="str">
        <f>IF(BI362=0,"Silencioso",IF(AND(BI362&gt;0,BI362&lt;100),"Baixa",IF(AND(BI362&gt;=100,BI362&lt;300),"Média",IF(AND(BI362&gt;=300,BI362&lt;500),"Alta",IF(BI362&gt;=500,"Muito Alta","Avaliar")))))</f>
        <v>Silencioso</v>
      </c>
      <c r="BK362" s="3" t="s">
        <v>885</v>
      </c>
      <c r="BL362" s="21"/>
      <c r="BM362" s="21"/>
    </row>
    <row r="363" spans="1:65" ht="15.75">
      <c r="A363" s="27">
        <v>359</v>
      </c>
      <c r="B363" s="28">
        <v>313150</v>
      </c>
      <c r="C363" s="13" t="s">
        <v>877</v>
      </c>
      <c r="D363" s="28" t="s">
        <v>623</v>
      </c>
      <c r="E363" s="28" t="s">
        <v>371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0">
        <f>SUM(F363:BF363)</f>
        <v>0</v>
      </c>
      <c r="BH363" s="16">
        <v>4190</v>
      </c>
      <c r="BI363" s="14">
        <f>BG363/BH363*100000</f>
        <v>0</v>
      </c>
      <c r="BJ363" s="18" t="str">
        <f>IF(BI363=0,"Silencioso",IF(AND(BI363&gt;0,BI363&lt;100),"Baixa",IF(AND(BI363&gt;=100,BI363&lt;300),"Média",IF(AND(BI363&gt;=300,BI363&lt;500),"Alta",IF(BI363&gt;=500,"Muito Alta","Avaliar")))))</f>
        <v>Silencioso</v>
      </c>
      <c r="BK363" s="3" t="s">
        <v>885</v>
      </c>
      <c r="BL363" s="21"/>
      <c r="BM363" s="21"/>
    </row>
    <row r="364" spans="1:65" ht="15.75">
      <c r="A364" s="27">
        <v>360</v>
      </c>
      <c r="B364" s="28">
        <v>313160</v>
      </c>
      <c r="C364" s="13" t="s">
        <v>870</v>
      </c>
      <c r="D364" s="28" t="s">
        <v>830</v>
      </c>
      <c r="E364" s="28" t="s">
        <v>372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1</v>
      </c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0">
        <f>SUM(F364:BF364)</f>
        <v>1</v>
      </c>
      <c r="BH364" s="16">
        <v>6031</v>
      </c>
      <c r="BI364" s="14">
        <f>BG364/BH364*100000</f>
        <v>16.5809981760902</v>
      </c>
      <c r="BJ364" s="18" t="str">
        <f>IF(BI364=0,"Silencioso",IF(AND(BI364&gt;0,BI364&lt;100),"Baixa",IF(AND(BI364&gt;=100,BI364&lt;300),"Média",IF(AND(BI364&gt;=300,BI364&lt;500),"Alta",IF(BI364&gt;=500,"Muito Alta","Avaliar")))))</f>
        <v>Baixa</v>
      </c>
      <c r="BK364" s="3" t="s">
        <v>885</v>
      </c>
      <c r="BL364" s="21"/>
      <c r="BM364" s="21"/>
    </row>
    <row r="365" spans="1:65" ht="15.75">
      <c r="A365" s="27">
        <v>361</v>
      </c>
      <c r="B365" s="28">
        <v>313170</v>
      </c>
      <c r="C365" s="13" t="s">
        <v>871</v>
      </c>
      <c r="D365" s="28" t="s">
        <v>373</v>
      </c>
      <c r="E365" s="28" t="s">
        <v>373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1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0">
        <f>SUM(F365:BF365)</f>
        <v>1</v>
      </c>
      <c r="BH365" s="16">
        <v>15010</v>
      </c>
      <c r="BI365" s="14">
        <f>BG365/BH365*100000</f>
        <v>6.662225183211192</v>
      </c>
      <c r="BJ365" s="18" t="str">
        <f>IF(BI365=0,"Silencioso",IF(AND(BI365&gt;0,BI365&lt;100),"Baixa",IF(AND(BI365&gt;=100,BI365&lt;300),"Média",IF(AND(BI365&gt;=300,BI365&lt;500),"Alta",IF(BI365&gt;=500,"Muito Alta","Avaliar")))))</f>
        <v>Baixa</v>
      </c>
      <c r="BK365" s="3" t="s">
        <v>885</v>
      </c>
      <c r="BL365" s="21"/>
      <c r="BM365" s="21"/>
    </row>
    <row r="366" spans="1:65" ht="15.75">
      <c r="A366" s="27">
        <v>362</v>
      </c>
      <c r="B366" s="28">
        <v>313180</v>
      </c>
      <c r="C366" s="13" t="s">
        <v>873</v>
      </c>
      <c r="D366" s="28" t="s">
        <v>327</v>
      </c>
      <c r="E366" s="28" t="s">
        <v>861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0">
        <f>SUM(F366:BF366)</f>
        <v>0</v>
      </c>
      <c r="BH366" s="16">
        <v>10558</v>
      </c>
      <c r="BI366" s="14">
        <f>BG366/BH366*100000</f>
        <v>0</v>
      </c>
      <c r="BJ366" s="18" t="str">
        <f>IF(BI366=0,"Silencioso",IF(AND(BI366&gt;0,BI366&lt;100),"Baixa",IF(AND(BI366&gt;=100,BI366&lt;300),"Média",IF(AND(BI366&gt;=300,BI366&lt;500),"Alta",IF(BI366&gt;=500,"Muito Alta","Avaliar")))))</f>
        <v>Silencioso</v>
      </c>
      <c r="BK366" s="3" t="s">
        <v>885</v>
      </c>
      <c r="BL366" s="21"/>
      <c r="BM366" s="21"/>
    </row>
    <row r="367" spans="1:65" ht="15.75">
      <c r="A367" s="27">
        <v>363</v>
      </c>
      <c r="B367" s="28">
        <v>313190</v>
      </c>
      <c r="C367" s="13" t="s">
        <v>871</v>
      </c>
      <c r="D367" s="28" t="s">
        <v>80</v>
      </c>
      <c r="E367" s="28" t="s">
        <v>374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0">
        <f>SUM(F367:BF367)</f>
        <v>0</v>
      </c>
      <c r="BH367" s="16">
        <v>17598</v>
      </c>
      <c r="BI367" s="14">
        <f>BG367/BH367*100000</f>
        <v>0</v>
      </c>
      <c r="BJ367" s="18" t="str">
        <f>IF(BI367=0,"Silencioso",IF(AND(BI367&gt;0,BI367&lt;100),"Baixa",IF(AND(BI367&gt;=100,BI367&lt;300),"Média",IF(AND(BI367&gt;=300,BI367&lt;500),"Alta",IF(BI367&gt;=500,"Muito Alta","Avaliar")))))</f>
        <v>Silencioso</v>
      </c>
      <c r="BK367" s="3" t="s">
        <v>885</v>
      </c>
      <c r="BL367" s="21"/>
      <c r="BM367" s="21"/>
    </row>
    <row r="368" spans="1:65" ht="15.75">
      <c r="A368" s="27">
        <v>364</v>
      </c>
      <c r="B368" s="28">
        <v>313200</v>
      </c>
      <c r="C368" s="13" t="s">
        <v>881</v>
      </c>
      <c r="D368" s="28" t="s">
        <v>512</v>
      </c>
      <c r="E368" s="28" t="s">
        <v>375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0">
        <f>SUM(F368:BF368)</f>
        <v>0</v>
      </c>
      <c r="BH368" s="16">
        <v>6876</v>
      </c>
      <c r="BI368" s="14">
        <f>BG368/BH368*100000</f>
        <v>0</v>
      </c>
      <c r="BJ368" s="18" t="str">
        <f>IF(BI368=0,"Silencioso",IF(AND(BI368&gt;0,BI368&lt;100),"Baixa",IF(AND(BI368&gt;=100,BI368&lt;300),"Média",IF(AND(BI368&gt;=300,BI368&lt;500),"Alta",IF(BI368&gt;=500,"Muito Alta","Avaliar")))))</f>
        <v>Silencioso</v>
      </c>
      <c r="BK368" s="3" t="s">
        <v>885</v>
      </c>
      <c r="BL368" s="21"/>
      <c r="BM368" s="21"/>
    </row>
    <row r="369" spans="1:65" ht="15.75">
      <c r="A369" s="27">
        <v>365</v>
      </c>
      <c r="B369" s="28">
        <v>313210</v>
      </c>
      <c r="C369" s="13" t="s">
        <v>881</v>
      </c>
      <c r="D369" s="28" t="s">
        <v>410</v>
      </c>
      <c r="E369" s="28" t="s">
        <v>376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0">
        <f>SUM(F369:BF369)</f>
        <v>0</v>
      </c>
      <c r="BH369" s="16">
        <v>11088</v>
      </c>
      <c r="BI369" s="14">
        <f>BG369/BH369*100000</f>
        <v>0</v>
      </c>
      <c r="BJ369" s="18" t="str">
        <f>IF(BI369=0,"Silencioso",IF(AND(BI369&gt;0,BI369&lt;100),"Baixa",IF(AND(BI369&gt;=100,BI369&lt;300),"Média",IF(AND(BI369&gt;=300,BI369&lt;500),"Alta",IF(BI369&gt;=500,"Muito Alta","Avaliar")))))</f>
        <v>Silencioso</v>
      </c>
      <c r="BK369" s="3" t="s">
        <v>885</v>
      </c>
      <c r="BL369" s="21"/>
      <c r="BM369" s="21"/>
    </row>
    <row r="370" spans="1:65" ht="15.75">
      <c r="A370" s="27">
        <v>366</v>
      </c>
      <c r="B370" s="28">
        <v>313220</v>
      </c>
      <c r="C370" s="13" t="s">
        <v>875</v>
      </c>
      <c r="D370" s="28" t="s">
        <v>262</v>
      </c>
      <c r="E370" s="28" t="s">
        <v>377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1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1</v>
      </c>
      <c r="AA370" s="28">
        <v>0</v>
      </c>
      <c r="AB370" s="28">
        <v>0</v>
      </c>
      <c r="AC370" s="28">
        <v>0</v>
      </c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0">
        <f>SUM(F370:BF370)</f>
        <v>2</v>
      </c>
      <c r="BH370" s="16">
        <v>19202</v>
      </c>
      <c r="BI370" s="14">
        <f>BG370/BH370*100000</f>
        <v>10.415581710238516</v>
      </c>
      <c r="BJ370" s="18" t="str">
        <f>IF(BI370=0,"Silencioso",IF(AND(BI370&gt;0,BI370&lt;100),"Baixa",IF(AND(BI370&gt;=100,BI370&lt;300),"Média",IF(AND(BI370&gt;=300,BI370&lt;500),"Alta",IF(BI370&gt;=500,"Muito Alta","Avaliar")))))</f>
        <v>Baixa</v>
      </c>
      <c r="BK370" s="3" t="s">
        <v>885</v>
      </c>
      <c r="BL370" s="21"/>
      <c r="BM370" s="21"/>
    </row>
    <row r="371" spans="1:65" ht="15.75">
      <c r="A371" s="27">
        <v>367</v>
      </c>
      <c r="B371" s="28">
        <v>313230</v>
      </c>
      <c r="C371" s="13" t="s">
        <v>876</v>
      </c>
      <c r="D371" s="28" t="s">
        <v>811</v>
      </c>
      <c r="E371" s="28" t="s">
        <v>378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0">
        <f>SUM(F371:BF371)</f>
        <v>0</v>
      </c>
      <c r="BH371" s="16">
        <v>14995</v>
      </c>
      <c r="BI371" s="14">
        <f>BG371/BH371*100000</f>
        <v>0</v>
      </c>
      <c r="BJ371" s="18" t="str">
        <f>IF(BI371=0,"Silencioso",IF(AND(BI371&gt;0,BI371&lt;100),"Baixa",IF(AND(BI371&gt;=100,BI371&lt;300),"Média",IF(AND(BI371&gt;=300,BI371&lt;500),"Alta",IF(BI371&gt;=500,"Muito Alta","Avaliar")))))</f>
        <v>Silencioso</v>
      </c>
      <c r="BK371" s="3" t="s">
        <v>885</v>
      </c>
      <c r="BL371" s="21"/>
      <c r="BM371" s="21"/>
    </row>
    <row r="372" spans="1:65" ht="15.75">
      <c r="A372" s="27">
        <v>368</v>
      </c>
      <c r="B372" s="28">
        <v>313240</v>
      </c>
      <c r="C372" s="13" t="s">
        <v>877</v>
      </c>
      <c r="D372" s="28" t="s">
        <v>623</v>
      </c>
      <c r="E372" s="28" t="s">
        <v>379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0">
        <f>SUM(F372:BF372)</f>
        <v>0</v>
      </c>
      <c r="BH372" s="16">
        <v>32288</v>
      </c>
      <c r="BI372" s="14">
        <f>BG372/BH372*100000</f>
        <v>0</v>
      </c>
      <c r="BJ372" s="18" t="str">
        <f>IF(BI372=0,"Silencioso",IF(AND(BI372&gt;0,BI372&lt;100),"Baixa",IF(AND(BI372&gt;=100,BI372&lt;300),"Média",IF(AND(BI372&gt;=300,BI372&lt;500),"Alta",IF(BI372&gt;=500,"Muito Alta","Avaliar")))))</f>
        <v>Silencioso</v>
      </c>
      <c r="BK372" s="3" t="s">
        <v>886</v>
      </c>
      <c r="BL372" s="21"/>
      <c r="BM372" s="21"/>
    </row>
    <row r="373" spans="1:65" ht="15.75">
      <c r="A373" s="27">
        <v>369</v>
      </c>
      <c r="B373" s="28">
        <v>313250</v>
      </c>
      <c r="C373" s="13" t="s">
        <v>418</v>
      </c>
      <c r="D373" s="28" t="s">
        <v>255</v>
      </c>
      <c r="E373" s="28" t="s">
        <v>380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0">
        <f>SUM(F373:BF373)</f>
        <v>0</v>
      </c>
      <c r="BH373" s="16">
        <v>4835</v>
      </c>
      <c r="BI373" s="14">
        <f>BG373/BH373*100000</f>
        <v>0</v>
      </c>
      <c r="BJ373" s="18" t="str">
        <f>IF(BI373=0,"Silencioso",IF(AND(BI373&gt;0,BI373&lt;100),"Baixa",IF(AND(BI373&gt;=100,BI373&lt;300),"Média",IF(AND(BI373&gt;=300,BI373&lt;500),"Alta",IF(BI373&gt;=500,"Muito Alta","Avaliar")))))</f>
        <v>Silencioso</v>
      </c>
      <c r="BK373" s="3" t="s">
        <v>885</v>
      </c>
      <c r="BL373" s="21"/>
      <c r="BM373" s="21"/>
    </row>
    <row r="374" spans="1:65" ht="15.75">
      <c r="A374" s="27">
        <v>370</v>
      </c>
      <c r="B374" s="28">
        <v>313260</v>
      </c>
      <c r="C374" s="13" t="s">
        <v>878</v>
      </c>
      <c r="D374" s="28" t="s">
        <v>450</v>
      </c>
      <c r="E374" s="28" t="s">
        <v>381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0">
        <f>SUM(F374:BF374)</f>
        <v>0</v>
      </c>
      <c r="BH374" s="16">
        <v>11010</v>
      </c>
      <c r="BI374" s="14">
        <f>BG374/BH374*100000</f>
        <v>0</v>
      </c>
      <c r="BJ374" s="18" t="str">
        <f>IF(BI374=0,"Silencioso",IF(AND(BI374&gt;0,BI374&lt;100),"Baixa",IF(AND(BI374&gt;=100,BI374&lt;300),"Média",IF(AND(BI374&gt;=300,BI374&lt;500),"Alta",IF(BI374&gt;=500,"Muito Alta","Avaliar")))))</f>
        <v>Silencioso</v>
      </c>
      <c r="BK374" s="3" t="s">
        <v>885</v>
      </c>
      <c r="BL374" s="21"/>
      <c r="BM374" s="21"/>
    </row>
    <row r="375" spans="1:65" ht="15.75">
      <c r="A375" s="27">
        <v>371</v>
      </c>
      <c r="B375" s="28">
        <v>313270</v>
      </c>
      <c r="C375" s="13" t="s">
        <v>876</v>
      </c>
      <c r="D375" s="28" t="s">
        <v>811</v>
      </c>
      <c r="E375" s="28" t="s">
        <v>382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0">
        <f>SUM(F375:BF375)</f>
        <v>0</v>
      </c>
      <c r="BH375" s="16">
        <v>4074</v>
      </c>
      <c r="BI375" s="14">
        <f>BG375/BH375*100000</f>
        <v>0</v>
      </c>
      <c r="BJ375" s="18" t="str">
        <f>IF(BI375=0,"Silencioso",IF(AND(BI375&gt;0,BI375&lt;100),"Baixa",IF(AND(BI375&gt;=100,BI375&lt;300),"Média",IF(AND(BI375&gt;=300,BI375&lt;500),"Alta",IF(BI375&gt;=500,"Muito Alta","Avaliar")))))</f>
        <v>Silencioso</v>
      </c>
      <c r="BK375" s="3" t="s">
        <v>885</v>
      </c>
      <c r="BL375" s="21"/>
      <c r="BM375" s="21"/>
    </row>
    <row r="376" spans="1:65" ht="15.75">
      <c r="A376" s="27">
        <v>372</v>
      </c>
      <c r="B376" s="28">
        <v>313280</v>
      </c>
      <c r="C376" s="13" t="s">
        <v>871</v>
      </c>
      <c r="D376" s="28" t="s">
        <v>373</v>
      </c>
      <c r="E376" s="28" t="s">
        <v>383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0">
        <f>SUM(F376:BF376)</f>
        <v>0</v>
      </c>
      <c r="BH376" s="16">
        <v>24663</v>
      </c>
      <c r="BI376" s="14">
        <f>BG376/BH376*100000</f>
        <v>0</v>
      </c>
      <c r="BJ376" s="18" t="str">
        <f>IF(BI376=0,"Silencioso",IF(AND(BI376&gt;0,BI376&lt;100),"Baixa",IF(AND(BI376&gt;=100,BI376&lt;300),"Média",IF(AND(BI376&gt;=300,BI376&lt;500),"Alta",IF(BI376&gt;=500,"Muito Alta","Avaliar")))))</f>
        <v>Silencioso</v>
      </c>
      <c r="BK376" s="3" t="s">
        <v>885</v>
      </c>
      <c r="BL376" s="21"/>
      <c r="BM376" s="21"/>
    </row>
    <row r="377" spans="1:65" ht="15.75">
      <c r="A377" s="27">
        <v>373</v>
      </c>
      <c r="B377" s="28">
        <v>313290</v>
      </c>
      <c r="C377" s="13" t="s">
        <v>877</v>
      </c>
      <c r="D377" s="28" t="s">
        <v>570</v>
      </c>
      <c r="E377" s="28" t="s">
        <v>384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0">
        <f>SUM(F377:BF377)</f>
        <v>0</v>
      </c>
      <c r="BH377" s="16">
        <v>6909</v>
      </c>
      <c r="BI377" s="14">
        <f>BG377/BH377*100000</f>
        <v>0</v>
      </c>
      <c r="BJ377" s="18" t="str">
        <f>IF(BI377=0,"Silencioso",IF(AND(BI377&gt;0,BI377&lt;100),"Baixa",IF(AND(BI377&gt;=100,BI377&lt;300),"Média",IF(AND(BI377&gt;=300,BI377&lt;500),"Alta",IF(BI377&gt;=500,"Muito Alta","Avaliar")))))</f>
        <v>Silencioso</v>
      </c>
      <c r="BK377" s="3" t="s">
        <v>885</v>
      </c>
      <c r="BL377" s="21"/>
      <c r="BM377" s="21"/>
    </row>
    <row r="378" spans="1:65" ht="15.75">
      <c r="A378" s="27">
        <v>374</v>
      </c>
      <c r="B378" s="28">
        <v>313300</v>
      </c>
      <c r="C378" s="13" t="s">
        <v>877</v>
      </c>
      <c r="D378" s="28" t="s">
        <v>840</v>
      </c>
      <c r="E378" s="28" t="s">
        <v>385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0">
        <f>SUM(F378:BF378)</f>
        <v>0</v>
      </c>
      <c r="BH378" s="16">
        <v>3616</v>
      </c>
      <c r="BI378" s="14">
        <f>BG378/BH378*100000</f>
        <v>0</v>
      </c>
      <c r="BJ378" s="18" t="str">
        <f>IF(BI378=0,"Silencioso",IF(AND(BI378&gt;0,BI378&lt;100),"Baixa",IF(AND(BI378&gt;=100,BI378&lt;300),"Média",IF(AND(BI378&gt;=300,BI378&lt;500),"Alta",IF(BI378&gt;=500,"Muito Alta","Avaliar")))))</f>
        <v>Silencioso</v>
      </c>
      <c r="BK378" s="3" t="s">
        <v>885</v>
      </c>
      <c r="BL378" s="21"/>
      <c r="BM378" s="21"/>
    </row>
    <row r="379" spans="1:65" ht="15.75">
      <c r="A379" s="27">
        <v>375</v>
      </c>
      <c r="B379" s="28">
        <v>313310</v>
      </c>
      <c r="C379" s="13" t="s">
        <v>877</v>
      </c>
      <c r="D379" s="28" t="s">
        <v>840</v>
      </c>
      <c r="E379" s="28" t="s">
        <v>386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0">
        <f>SUM(F379:BF379)</f>
        <v>0</v>
      </c>
      <c r="BH379" s="16">
        <v>11514</v>
      </c>
      <c r="BI379" s="14">
        <f>BG379/BH379*100000</f>
        <v>0</v>
      </c>
      <c r="BJ379" s="18" t="str">
        <f>IF(BI379=0,"Silencioso",IF(AND(BI379&gt;0,BI379&lt;100),"Baixa",IF(AND(BI379&gt;=100,BI379&lt;300),"Média",IF(AND(BI379&gt;=300,BI379&lt;500),"Alta",IF(BI379&gt;=500,"Muito Alta","Avaliar")))))</f>
        <v>Silencioso</v>
      </c>
      <c r="BK379" s="3" t="s">
        <v>885</v>
      </c>
      <c r="BL379" s="21"/>
      <c r="BM379" s="21"/>
    </row>
    <row r="380" spans="1:65" ht="15.75">
      <c r="A380" s="27">
        <v>376</v>
      </c>
      <c r="B380" s="28">
        <v>313320</v>
      </c>
      <c r="C380" s="13" t="s">
        <v>873</v>
      </c>
      <c r="D380" s="28" t="s">
        <v>327</v>
      </c>
      <c r="E380" s="28" t="s">
        <v>387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0">
        <f>SUM(F380:BF380)</f>
        <v>0</v>
      </c>
      <c r="BH380" s="16">
        <v>2677</v>
      </c>
      <c r="BI380" s="14">
        <f>BG380/BH380*100000</f>
        <v>0</v>
      </c>
      <c r="BJ380" s="18" t="str">
        <f>IF(BI380=0,"Silencioso",IF(AND(BI380&gt;0,BI380&lt;100),"Baixa",IF(AND(BI380&gt;=100,BI380&lt;300),"Média",IF(AND(BI380&gt;=300,BI380&lt;500),"Alta",IF(BI380&gt;=500,"Muito Alta","Avaliar")))))</f>
        <v>Silencioso</v>
      </c>
      <c r="BK380" s="3" t="s">
        <v>885</v>
      </c>
      <c r="BL380" s="21"/>
      <c r="BM380" s="21"/>
    </row>
    <row r="381" spans="1:65" ht="15.75">
      <c r="A381" s="27">
        <v>377</v>
      </c>
      <c r="B381" s="28">
        <v>313330</v>
      </c>
      <c r="C381" s="13" t="s">
        <v>876</v>
      </c>
      <c r="D381" s="28" t="s">
        <v>579</v>
      </c>
      <c r="E381" s="28" t="s">
        <v>388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0">
        <f>SUM(F381:BF381)</f>
        <v>0</v>
      </c>
      <c r="BH381" s="16">
        <v>11495</v>
      </c>
      <c r="BI381" s="14">
        <f>BG381/BH381*100000</f>
        <v>0</v>
      </c>
      <c r="BJ381" s="18" t="str">
        <f>IF(BI381=0,"Silencioso",IF(AND(BI381&gt;0,BI381&lt;100),"Baixa",IF(AND(BI381&gt;=100,BI381&lt;300),"Média",IF(AND(BI381&gt;=300,BI381&lt;500),"Alta",IF(BI381&gt;=500,"Muito Alta","Avaliar")))))</f>
        <v>Silencioso</v>
      </c>
      <c r="BK381" s="3" t="s">
        <v>885</v>
      </c>
      <c r="BL381" s="21"/>
      <c r="BM381" s="21"/>
    </row>
    <row r="382" spans="1:65" ht="15.75">
      <c r="A382" s="27">
        <v>378</v>
      </c>
      <c r="B382" s="28">
        <v>313340</v>
      </c>
      <c r="C382" s="13" t="s">
        <v>874</v>
      </c>
      <c r="D382" s="28" t="s">
        <v>829</v>
      </c>
      <c r="E382" s="28" t="s">
        <v>389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0">
        <f>SUM(F382:BF382)</f>
        <v>0</v>
      </c>
      <c r="BH382" s="16">
        <v>4002</v>
      </c>
      <c r="BI382" s="14">
        <f>BG382/BH382*100000</f>
        <v>0</v>
      </c>
      <c r="BJ382" s="18" t="str">
        <f>IF(BI382=0,"Silencioso",IF(AND(BI382&gt;0,BI382&lt;100),"Baixa",IF(AND(BI382&gt;=100,BI382&lt;300),"Média",IF(AND(BI382&gt;=300,BI382&lt;500),"Alta",IF(BI382&gt;=500,"Muito Alta","Avaliar")))))</f>
        <v>Silencioso</v>
      </c>
      <c r="BK382" s="3" t="s">
        <v>885</v>
      </c>
      <c r="BL382" s="21"/>
      <c r="BM382" s="21"/>
    </row>
    <row r="383" spans="1:65" ht="15.75">
      <c r="A383" s="27">
        <v>379</v>
      </c>
      <c r="B383" s="28">
        <v>313350</v>
      </c>
      <c r="C383" s="13" t="s">
        <v>875</v>
      </c>
      <c r="D383" s="28" t="s">
        <v>262</v>
      </c>
      <c r="E383" s="28" t="s">
        <v>390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0">
        <f>SUM(F383:BF383)</f>
        <v>0</v>
      </c>
      <c r="BH383" s="16">
        <v>14417</v>
      </c>
      <c r="BI383" s="14">
        <f>BG383/BH383*100000</f>
        <v>0</v>
      </c>
      <c r="BJ383" s="18" t="str">
        <f>IF(BI383=0,"Silencioso",IF(AND(BI383&gt;0,BI383&lt;100),"Baixa",IF(AND(BI383&gt;=100,BI383&lt;300),"Média",IF(AND(BI383&gt;=300,BI383&lt;500),"Alta",IF(BI383&gt;=500,"Muito Alta","Avaliar")))))</f>
        <v>Silencioso</v>
      </c>
      <c r="BK383" s="3" t="s">
        <v>885</v>
      </c>
      <c r="BL383" s="21"/>
      <c r="BM383" s="21"/>
    </row>
    <row r="384" spans="1:65" ht="15.75">
      <c r="A384" s="27">
        <v>380</v>
      </c>
      <c r="B384" s="28">
        <v>313360</v>
      </c>
      <c r="C384" s="13" t="s">
        <v>877</v>
      </c>
      <c r="D384" s="28" t="s">
        <v>623</v>
      </c>
      <c r="E384" s="28" t="s">
        <v>391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0">
        <f>SUM(F384:BF384)</f>
        <v>0</v>
      </c>
      <c r="BH384" s="16">
        <v>2934</v>
      </c>
      <c r="BI384" s="14">
        <f>BG384/BH384*100000</f>
        <v>0</v>
      </c>
      <c r="BJ384" s="18" t="str">
        <f>IF(BI384=0,"Silencioso",IF(AND(BI384&gt;0,BI384&lt;100),"Baixa",IF(AND(BI384&gt;=100,BI384&lt;300),"Média",IF(AND(BI384&gt;=300,BI384&lt;500),"Alta",IF(BI384&gt;=500,"Muito Alta","Avaliar")))))</f>
        <v>Silencioso</v>
      </c>
      <c r="BK384" s="3" t="s">
        <v>885</v>
      </c>
      <c r="BL384" s="21"/>
      <c r="BM384" s="21"/>
    </row>
    <row r="385" spans="1:65" ht="15.75">
      <c r="A385" s="27">
        <v>381</v>
      </c>
      <c r="B385" s="28">
        <v>313370</v>
      </c>
      <c r="C385" s="13" t="s">
        <v>875</v>
      </c>
      <c r="D385" s="28" t="s">
        <v>262</v>
      </c>
      <c r="E385" s="28" t="s">
        <v>392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1</v>
      </c>
      <c r="Z385" s="28">
        <v>0</v>
      </c>
      <c r="AA385" s="28">
        <v>0</v>
      </c>
      <c r="AB385" s="28">
        <v>0</v>
      </c>
      <c r="AC385" s="28">
        <v>0</v>
      </c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0">
        <f>SUM(F385:BF385)</f>
        <v>1</v>
      </c>
      <c r="BH385" s="16">
        <v>21738</v>
      </c>
      <c r="BI385" s="14">
        <f>BG385/BH385*100000</f>
        <v>4.600239212439047</v>
      </c>
      <c r="BJ385" s="18" t="str">
        <f>IF(BI385=0,"Silencioso",IF(AND(BI385&gt;0,BI385&lt;100),"Baixa",IF(AND(BI385&gt;=100,BI385&lt;300),"Média",IF(AND(BI385&gt;=300,BI385&lt;500),"Alta",IF(BI385&gt;=500,"Muito Alta","Avaliar")))))</f>
        <v>Baixa</v>
      </c>
      <c r="BK385" s="3" t="s">
        <v>885</v>
      </c>
      <c r="BL385" s="21"/>
      <c r="BM385" s="21"/>
    </row>
    <row r="386" spans="1:65" ht="15.75">
      <c r="A386" s="27">
        <v>382</v>
      </c>
      <c r="B386" s="28">
        <v>313375</v>
      </c>
      <c r="C386" s="13" t="s">
        <v>877</v>
      </c>
      <c r="D386" s="28" t="s">
        <v>570</v>
      </c>
      <c r="E386" s="28" t="s">
        <v>393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0">
        <f>SUM(F386:BF386)</f>
        <v>0</v>
      </c>
      <c r="BH386" s="16">
        <v>29278</v>
      </c>
      <c r="BI386" s="14">
        <f>BG386/BH386*100000</f>
        <v>0</v>
      </c>
      <c r="BJ386" s="18" t="str">
        <f>IF(BI386=0,"Silencioso",IF(AND(BI386&gt;0,BI386&lt;100),"Baixa",IF(AND(BI386&gt;=100,BI386&lt;300),"Média",IF(AND(BI386&gt;=300,BI386&lt;500),"Alta",IF(BI386&gt;=500,"Muito Alta","Avaliar")))))</f>
        <v>Silencioso</v>
      </c>
      <c r="BK386" s="3" t="s">
        <v>886</v>
      </c>
      <c r="BL386" s="21"/>
      <c r="BM386" s="21"/>
    </row>
    <row r="387" spans="1:65" ht="15.75">
      <c r="A387" s="27">
        <v>383</v>
      </c>
      <c r="B387" s="28">
        <v>313380</v>
      </c>
      <c r="C387" s="13" t="s">
        <v>875</v>
      </c>
      <c r="D387" s="28" t="s">
        <v>262</v>
      </c>
      <c r="E387" s="28" t="s">
        <v>394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1</v>
      </c>
      <c r="Y387" s="28">
        <v>2</v>
      </c>
      <c r="Z387" s="28">
        <v>0</v>
      </c>
      <c r="AA387" s="28">
        <v>0</v>
      </c>
      <c r="AB387" s="28">
        <v>0</v>
      </c>
      <c r="AC387" s="28">
        <v>0</v>
      </c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0">
        <f>SUM(F387:BF387)</f>
        <v>3</v>
      </c>
      <c r="BH387" s="16">
        <v>12816</v>
      </c>
      <c r="BI387" s="14">
        <f>BG387/BH387*100000</f>
        <v>23.408239700374533</v>
      </c>
      <c r="BJ387" s="18" t="str">
        <f>IF(BI387=0,"Silencioso",IF(AND(BI387&gt;0,BI387&lt;100),"Baixa",IF(AND(BI387&gt;=100,BI387&lt;300),"Média",IF(AND(BI387&gt;=300,BI387&lt;500),"Alta",IF(BI387&gt;=500,"Muito Alta","Avaliar")))))</f>
        <v>Baixa</v>
      </c>
      <c r="BK387" s="3" t="s">
        <v>885</v>
      </c>
      <c r="BL387" s="21"/>
      <c r="BM387" s="21"/>
    </row>
    <row r="388" spans="1:65" ht="15.75">
      <c r="A388" s="27">
        <v>384</v>
      </c>
      <c r="B388" s="28">
        <v>313390</v>
      </c>
      <c r="C388" s="13" t="s">
        <v>879</v>
      </c>
      <c r="D388" s="28" t="s">
        <v>75</v>
      </c>
      <c r="E388" s="28" t="s">
        <v>395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0">
        <f>SUM(F388:BF388)</f>
        <v>0</v>
      </c>
      <c r="BH388" s="16">
        <v>3711</v>
      </c>
      <c r="BI388" s="14">
        <f>BG388/BH388*100000</f>
        <v>0</v>
      </c>
      <c r="BJ388" s="18" t="str">
        <f>IF(BI388=0,"Silencioso",IF(AND(BI388&gt;0,BI388&lt;100),"Baixa",IF(AND(BI388&gt;=100,BI388&lt;300),"Média",IF(AND(BI388&gt;=300,BI388&lt;500),"Alta",IF(BI388&gt;=500,"Muito Alta","Avaliar")))))</f>
        <v>Silencioso</v>
      </c>
      <c r="BK388" s="3" t="s">
        <v>885</v>
      </c>
      <c r="BL388" s="21"/>
      <c r="BM388" s="21"/>
    </row>
    <row r="389" spans="1:65" ht="15.75">
      <c r="A389" s="27">
        <v>385</v>
      </c>
      <c r="B389" s="28">
        <v>313400</v>
      </c>
      <c r="C389" s="13" t="s">
        <v>876</v>
      </c>
      <c r="D389" s="28" t="s">
        <v>579</v>
      </c>
      <c r="E389" s="28" t="s">
        <v>396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0">
        <f>SUM(F389:BF389)</f>
        <v>0</v>
      </c>
      <c r="BH389" s="16">
        <v>16565</v>
      </c>
      <c r="BI389" s="14">
        <f>BG389/BH389*100000</f>
        <v>0</v>
      </c>
      <c r="BJ389" s="18" t="str">
        <f>IF(BI389=0,"Silencioso",IF(AND(BI389&gt;0,BI389&lt;100),"Baixa",IF(AND(BI389&gt;=100,BI389&lt;300),"Média",IF(AND(BI389&gt;=300,BI389&lt;500),"Alta",IF(BI389&gt;=500,"Muito Alta","Avaliar")))))</f>
        <v>Silencioso</v>
      </c>
      <c r="BK389" s="3" t="s">
        <v>885</v>
      </c>
      <c r="BL389" s="21"/>
      <c r="BM389" s="21"/>
    </row>
    <row r="390" spans="1:65" ht="15.75">
      <c r="A390" s="27">
        <v>386</v>
      </c>
      <c r="B390" s="28">
        <v>313410</v>
      </c>
      <c r="C390" s="13" t="s">
        <v>873</v>
      </c>
      <c r="D390" s="28" t="s">
        <v>327</v>
      </c>
      <c r="E390" s="28" t="s">
        <v>397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2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0">
        <f>SUM(F390:BF390)</f>
        <v>2</v>
      </c>
      <c r="BH390" s="16">
        <v>21056</v>
      </c>
      <c r="BI390" s="14">
        <f>BG390/BH390*100000</f>
        <v>9.498480243161094</v>
      </c>
      <c r="BJ390" s="18" t="str">
        <f>IF(BI390=0,"Silencioso",IF(AND(BI390&gt;0,BI390&lt;100),"Baixa",IF(AND(BI390&gt;=100,BI390&lt;300),"Média",IF(AND(BI390&gt;=300,BI390&lt;500),"Alta",IF(BI390&gt;=500,"Muito Alta","Avaliar")))))</f>
        <v>Baixa</v>
      </c>
      <c r="BK390" s="3" t="s">
        <v>885</v>
      </c>
      <c r="BL390" s="21"/>
      <c r="BM390" s="21"/>
    </row>
    <row r="391" spans="1:65" ht="15.75">
      <c r="A391" s="27">
        <v>387</v>
      </c>
      <c r="B391" s="28">
        <v>313420</v>
      </c>
      <c r="C391" s="13" t="s">
        <v>870</v>
      </c>
      <c r="D391" s="28" t="s">
        <v>398</v>
      </c>
      <c r="E391" s="28" t="s">
        <v>398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1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2</v>
      </c>
      <c r="T391" s="28">
        <v>4</v>
      </c>
      <c r="U391" s="28">
        <v>1</v>
      </c>
      <c r="V391" s="28">
        <v>1</v>
      </c>
      <c r="W391" s="28">
        <v>4</v>
      </c>
      <c r="X391" s="28">
        <v>4</v>
      </c>
      <c r="Y391" s="28">
        <v>3</v>
      </c>
      <c r="Z391" s="28">
        <v>0</v>
      </c>
      <c r="AA391" s="28">
        <v>0</v>
      </c>
      <c r="AB391" s="28">
        <v>0</v>
      </c>
      <c r="AC391" s="28">
        <v>0</v>
      </c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0">
        <f>SUM(F391:BF391)</f>
        <v>20</v>
      </c>
      <c r="BH391" s="16">
        <v>19738</v>
      </c>
      <c r="BI391" s="14">
        <f>BG391/BH391*100000</f>
        <v>101.32738879319079</v>
      </c>
      <c r="BJ391" s="18" t="str">
        <f>IF(BI391=0,"Silencioso",IF(AND(BI391&gt;0,BI391&lt;100),"Baixa",IF(AND(BI391&gt;=100,BI391&lt;300),"Média",IF(AND(BI391&gt;=300,BI391&lt;500),"Alta",IF(BI391&gt;=500,"Muito Alta","Avaliar")))))</f>
        <v>Média</v>
      </c>
      <c r="BK391" s="3" t="s">
        <v>885</v>
      </c>
      <c r="BL391" s="21"/>
      <c r="BM391" s="21"/>
    </row>
    <row r="392" spans="1:65" ht="15.75">
      <c r="A392" s="27">
        <v>388</v>
      </c>
      <c r="B392" s="28">
        <v>313430</v>
      </c>
      <c r="C392" s="13" t="s">
        <v>877</v>
      </c>
      <c r="D392" s="28" t="s">
        <v>840</v>
      </c>
      <c r="E392" s="28" t="s">
        <v>399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0">
        <f>SUM(F392:BF392)</f>
        <v>0</v>
      </c>
      <c r="BH392" s="16">
        <v>53866</v>
      </c>
      <c r="BI392" s="14">
        <f>BG392/BH392*100000</f>
        <v>0</v>
      </c>
      <c r="BJ392" s="18" t="str">
        <f>IF(BI392=0,"Silencioso",IF(AND(BI392&gt;0,BI392&lt;100),"Baixa",IF(AND(BI392&gt;=100,BI392&lt;300),"Média",IF(AND(BI392&gt;=300,BI392&lt;500),"Alta",IF(BI392&gt;=500,"Muito Alta","Avaliar")))))</f>
        <v>Silencioso</v>
      </c>
      <c r="BK392" s="3" t="s">
        <v>886</v>
      </c>
      <c r="BL392" s="21"/>
      <c r="BM392" s="21"/>
    </row>
    <row r="393" spans="1:65" ht="15.75">
      <c r="A393" s="27">
        <v>389</v>
      </c>
      <c r="B393" s="28">
        <v>313440</v>
      </c>
      <c r="C393" s="13" t="s">
        <v>874</v>
      </c>
      <c r="D393" s="28" t="s">
        <v>829</v>
      </c>
      <c r="E393" s="28" t="s">
        <v>400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1</v>
      </c>
      <c r="X393" s="28">
        <v>0</v>
      </c>
      <c r="Y393" s="28">
        <v>1</v>
      </c>
      <c r="Z393" s="28">
        <v>0</v>
      </c>
      <c r="AA393" s="28">
        <v>0</v>
      </c>
      <c r="AB393" s="28">
        <v>0</v>
      </c>
      <c r="AC393" s="28">
        <v>0</v>
      </c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0">
        <f>SUM(F393:BF393)</f>
        <v>2</v>
      </c>
      <c r="BH393" s="16">
        <v>4579</v>
      </c>
      <c r="BI393" s="14">
        <f>BG393/BH393*100000</f>
        <v>43.67765887748416</v>
      </c>
      <c r="BJ393" s="18" t="str">
        <f>IF(BI393=0,"Silencioso",IF(AND(BI393&gt;0,BI393&lt;100),"Baixa",IF(AND(BI393&gt;=100,BI393&lt;300),"Média",IF(AND(BI393&gt;=300,BI393&lt;500),"Alta",IF(BI393&gt;=500,"Muito Alta","Avaliar")))))</f>
        <v>Baixa</v>
      </c>
      <c r="BK393" s="3" t="s">
        <v>885</v>
      </c>
      <c r="BL393" s="21"/>
      <c r="BM393" s="21"/>
    </row>
    <row r="394" spans="1:65" ht="15.75">
      <c r="A394" s="27">
        <v>390</v>
      </c>
      <c r="B394" s="28">
        <v>313450</v>
      </c>
      <c r="C394" s="13" t="s">
        <v>877</v>
      </c>
      <c r="D394" s="28" t="s">
        <v>840</v>
      </c>
      <c r="E394" s="28" t="s">
        <v>401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0">
        <f>SUM(F394:BF394)</f>
        <v>0</v>
      </c>
      <c r="BH394" s="16">
        <v>12025</v>
      </c>
      <c r="BI394" s="14">
        <f>BG394/BH394*100000</f>
        <v>0</v>
      </c>
      <c r="BJ394" s="18" t="str">
        <f>IF(BI394=0,"Silencioso",IF(AND(BI394&gt;0,BI394&lt;100),"Baixa",IF(AND(BI394&gt;=100,BI394&lt;300),"Média",IF(AND(BI394&gt;=300,BI394&lt;500),"Alta",IF(BI394&gt;=500,"Muito Alta","Avaliar")))))</f>
        <v>Silencioso</v>
      </c>
      <c r="BK394" s="3" t="s">
        <v>885</v>
      </c>
      <c r="BL394" s="21"/>
      <c r="BM394" s="21"/>
    </row>
    <row r="395" spans="1:65" ht="15.75">
      <c r="A395" s="27">
        <v>391</v>
      </c>
      <c r="B395" s="28">
        <v>313460</v>
      </c>
      <c r="C395" s="13" t="s">
        <v>871</v>
      </c>
      <c r="D395" s="28" t="s">
        <v>80</v>
      </c>
      <c r="E395" s="28" t="s">
        <v>402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0">
        <f>SUM(F395:BF395)</f>
        <v>0</v>
      </c>
      <c r="BH395" s="16">
        <v>5612</v>
      </c>
      <c r="BI395" s="14">
        <f>BG395/BH395*100000</f>
        <v>0</v>
      </c>
      <c r="BJ395" s="18" t="str">
        <f>IF(BI395=0,"Silencioso",IF(AND(BI395&gt;0,BI395&lt;100),"Baixa",IF(AND(BI395&gt;=100,BI395&lt;300),"Média",IF(AND(BI395&gt;=300,BI395&lt;500),"Alta",IF(BI395&gt;=500,"Muito Alta","Avaliar")))))</f>
        <v>Silencioso</v>
      </c>
      <c r="BK395" s="3" t="s">
        <v>885</v>
      </c>
      <c r="BL395" s="21"/>
      <c r="BM395" s="21"/>
    </row>
    <row r="396" spans="1:65" ht="15.75">
      <c r="A396" s="27">
        <v>392</v>
      </c>
      <c r="B396" s="28">
        <v>313470</v>
      </c>
      <c r="C396" s="13" t="s">
        <v>876</v>
      </c>
      <c r="D396" s="28" t="s">
        <v>579</v>
      </c>
      <c r="E396" s="28" t="s">
        <v>403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0">
        <f>SUM(F396:BF396)</f>
        <v>0</v>
      </c>
      <c r="BH396" s="16">
        <v>4673</v>
      </c>
      <c r="BI396" s="14">
        <f>BG396/BH396*100000</f>
        <v>0</v>
      </c>
      <c r="BJ396" s="18" t="str">
        <f>IF(BI396=0,"Silencioso",IF(AND(BI396&gt;0,BI396&lt;100),"Baixa",IF(AND(BI396&gt;=100,BI396&lt;300),"Média",IF(AND(BI396&gt;=300,BI396&lt;500),"Alta",IF(BI396&gt;=500,"Muito Alta","Avaliar")))))</f>
        <v>Silencioso</v>
      </c>
      <c r="BK396" s="3" t="s">
        <v>885</v>
      </c>
      <c r="BL396" s="21"/>
      <c r="BM396" s="21"/>
    </row>
    <row r="397" spans="1:65" ht="15.75">
      <c r="A397" s="27">
        <v>393</v>
      </c>
      <c r="B397" s="28">
        <v>313480</v>
      </c>
      <c r="C397" s="13" t="s">
        <v>877</v>
      </c>
      <c r="D397" s="28" t="s">
        <v>570</v>
      </c>
      <c r="E397" s="28" t="s">
        <v>404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0">
        <f>SUM(F397:BF397)</f>
        <v>0</v>
      </c>
      <c r="BH397" s="16">
        <v>37856</v>
      </c>
      <c r="BI397" s="14">
        <f>BG397/BH397*100000</f>
        <v>0</v>
      </c>
      <c r="BJ397" s="18" t="str">
        <f>IF(BI397=0,"Silencioso",IF(AND(BI397&gt;0,BI397&lt;100),"Baixa",IF(AND(BI397&gt;=100,BI397&lt;300),"Média",IF(AND(BI397&gt;=300,BI397&lt;500),"Alta",IF(BI397&gt;=500,"Muito Alta","Avaliar")))))</f>
        <v>Silencioso</v>
      </c>
      <c r="BK397" s="3" t="s">
        <v>886</v>
      </c>
      <c r="BL397" s="21"/>
      <c r="BM397" s="21"/>
    </row>
    <row r="398" spans="1:65" ht="15.75">
      <c r="A398" s="27">
        <v>394</v>
      </c>
      <c r="B398" s="28">
        <v>313490</v>
      </c>
      <c r="C398" s="13" t="s">
        <v>877</v>
      </c>
      <c r="D398" s="28" t="s">
        <v>623</v>
      </c>
      <c r="E398" s="28" t="s">
        <v>405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0">
        <f>SUM(F398:BF398)</f>
        <v>0</v>
      </c>
      <c r="BH398" s="16">
        <v>9679</v>
      </c>
      <c r="BI398" s="14">
        <f>BG398/BH398*100000</f>
        <v>0</v>
      </c>
      <c r="BJ398" s="18" t="str">
        <f>IF(BI398=0,"Silencioso",IF(AND(BI398&gt;0,BI398&lt;100),"Baixa",IF(AND(BI398&gt;=100,BI398&lt;300),"Média",IF(AND(BI398&gt;=300,BI398&lt;500),"Alta",IF(BI398&gt;=500,"Muito Alta","Avaliar")))))</f>
        <v>Silencioso</v>
      </c>
      <c r="BK398" s="3" t="s">
        <v>885</v>
      </c>
      <c r="BL398" s="21"/>
      <c r="BM398" s="21"/>
    </row>
    <row r="399" spans="1:65" ht="15.75">
      <c r="A399" s="27">
        <v>395</v>
      </c>
      <c r="B399" s="28">
        <v>313500</v>
      </c>
      <c r="C399" s="13" t="s">
        <v>873</v>
      </c>
      <c r="D399" s="28" t="s">
        <v>228</v>
      </c>
      <c r="E399" s="28" t="s">
        <v>406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0">
        <f>SUM(F399:BF399)</f>
        <v>0</v>
      </c>
      <c r="BH399" s="16">
        <v>15153</v>
      </c>
      <c r="BI399" s="14">
        <f>BG399/BH399*100000</f>
        <v>0</v>
      </c>
      <c r="BJ399" s="18" t="str">
        <f>IF(BI399=0,"Silencioso",IF(AND(BI399&gt;0,BI399&lt;100),"Baixa",IF(AND(BI399&gt;=100,BI399&lt;300),"Média",IF(AND(BI399&gt;=300,BI399&lt;500),"Alta",IF(BI399&gt;=500,"Muito Alta","Avaliar")))))</f>
        <v>Silencioso</v>
      </c>
      <c r="BK399" s="3" t="s">
        <v>885</v>
      </c>
      <c r="BL399" s="21"/>
      <c r="BM399" s="21"/>
    </row>
    <row r="400" spans="1:65" ht="15.75">
      <c r="A400" s="27">
        <v>396</v>
      </c>
      <c r="B400" s="28">
        <v>313505</v>
      </c>
      <c r="C400" s="13" t="s">
        <v>881</v>
      </c>
      <c r="D400" s="28" t="s">
        <v>512</v>
      </c>
      <c r="E400" s="28" t="s">
        <v>407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0">
        <f>SUM(F400:BF400)</f>
        <v>0</v>
      </c>
      <c r="BH400" s="16">
        <v>23586</v>
      </c>
      <c r="BI400" s="14">
        <f>BG400/BH400*100000</f>
        <v>0</v>
      </c>
      <c r="BJ400" s="18" t="str">
        <f>IF(BI400=0,"Silencioso",IF(AND(BI400&gt;0,BI400&lt;100),"Baixa",IF(AND(BI400&gt;=100,BI400&lt;300),"Média",IF(AND(BI400&gt;=300,BI400&lt;500),"Alta",IF(BI400&gt;=500,"Muito Alta","Avaliar")))))</f>
        <v>Silencioso</v>
      </c>
      <c r="BK400" s="3" t="s">
        <v>885</v>
      </c>
      <c r="BL400" s="21"/>
      <c r="BM400" s="21"/>
    </row>
    <row r="401" spans="1:65" ht="15.75">
      <c r="A401" s="27">
        <v>397</v>
      </c>
      <c r="B401" s="28">
        <v>313507</v>
      </c>
      <c r="C401" s="13" t="s">
        <v>873</v>
      </c>
      <c r="D401" s="28" t="s">
        <v>327</v>
      </c>
      <c r="E401" s="28" t="s">
        <v>408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0">
        <f>SUM(F401:BF401)</f>
        <v>0</v>
      </c>
      <c r="BH401" s="16">
        <v>3200</v>
      </c>
      <c r="BI401" s="14">
        <f>BG401/BH401*100000</f>
        <v>0</v>
      </c>
      <c r="BJ401" s="18" t="str">
        <f>IF(BI401=0,"Silencioso",IF(AND(BI401&gt;0,BI401&lt;100),"Baixa",IF(AND(BI401&gt;=100,BI401&lt;300),"Média",IF(AND(BI401&gt;=300,BI401&lt;500),"Alta",IF(BI401&gt;=500,"Muito Alta","Avaliar")))))</f>
        <v>Silencioso</v>
      </c>
      <c r="BK401" s="3" t="s">
        <v>885</v>
      </c>
      <c r="BL401" s="21"/>
      <c r="BM401" s="21"/>
    </row>
    <row r="402" spans="1:65" ht="15.75">
      <c r="A402" s="27">
        <v>398</v>
      </c>
      <c r="B402" s="28">
        <v>313510</v>
      </c>
      <c r="C402" s="13" t="s">
        <v>881</v>
      </c>
      <c r="D402" s="28" t="s">
        <v>512</v>
      </c>
      <c r="E402" s="28" t="s">
        <v>409</v>
      </c>
      <c r="F402" s="28">
        <v>0</v>
      </c>
      <c r="G402" s="28">
        <v>1</v>
      </c>
      <c r="H402" s="28">
        <v>0</v>
      </c>
      <c r="I402" s="28">
        <v>0</v>
      </c>
      <c r="J402" s="28">
        <v>1</v>
      </c>
      <c r="K402" s="28">
        <v>0</v>
      </c>
      <c r="L402" s="28">
        <v>0</v>
      </c>
      <c r="M402" s="28">
        <v>1</v>
      </c>
      <c r="N402" s="28">
        <v>3</v>
      </c>
      <c r="O402" s="28">
        <v>1</v>
      </c>
      <c r="P402" s="28">
        <v>3</v>
      </c>
      <c r="Q402" s="28">
        <v>0</v>
      </c>
      <c r="R402" s="28">
        <v>6</v>
      </c>
      <c r="S402" s="28">
        <v>1</v>
      </c>
      <c r="T402" s="28">
        <v>3</v>
      </c>
      <c r="U402" s="28">
        <v>5</v>
      </c>
      <c r="V402" s="28">
        <v>3</v>
      </c>
      <c r="W402" s="28">
        <v>3</v>
      </c>
      <c r="X402" s="28">
        <v>8</v>
      </c>
      <c r="Y402" s="28">
        <v>4</v>
      </c>
      <c r="Z402" s="28">
        <v>2</v>
      </c>
      <c r="AA402" s="28">
        <v>0</v>
      </c>
      <c r="AB402" s="28">
        <v>0</v>
      </c>
      <c r="AC402" s="28">
        <v>0</v>
      </c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0">
        <f>SUM(F402:BF402)</f>
        <v>45</v>
      </c>
      <c r="BH402" s="16">
        <v>25327</v>
      </c>
      <c r="BI402" s="14">
        <f>BG402/BH402*100000</f>
        <v>177.67599794685515</v>
      </c>
      <c r="BJ402" s="18" t="str">
        <f>IF(BI402=0,"Silencioso",IF(AND(BI402&gt;0,BI402&lt;100),"Baixa",IF(AND(BI402&gt;=100,BI402&lt;300),"Média",IF(AND(BI402&gt;=300,BI402&lt;500),"Alta",IF(BI402&gt;=500,"Muito Alta","Avaliar")))))</f>
        <v>Média</v>
      </c>
      <c r="BK402" s="3" t="s">
        <v>886</v>
      </c>
      <c r="BL402" s="21"/>
      <c r="BM402" s="21"/>
    </row>
    <row r="403" spans="1:65" ht="15.75">
      <c r="A403" s="27">
        <v>399</v>
      </c>
      <c r="B403" s="28">
        <v>313520</v>
      </c>
      <c r="C403" s="13" t="s">
        <v>881</v>
      </c>
      <c r="D403" s="28" t="s">
        <v>410</v>
      </c>
      <c r="E403" s="28" t="s">
        <v>410</v>
      </c>
      <c r="F403" s="28">
        <v>0</v>
      </c>
      <c r="G403" s="28">
        <v>1</v>
      </c>
      <c r="H403" s="28">
        <v>0</v>
      </c>
      <c r="I403" s="28">
        <v>6</v>
      </c>
      <c r="J403" s="28">
        <v>2</v>
      </c>
      <c r="K403" s="28">
        <v>0</v>
      </c>
      <c r="L403" s="28">
        <v>1</v>
      </c>
      <c r="M403" s="28">
        <v>1</v>
      </c>
      <c r="N403" s="28">
        <v>1</v>
      </c>
      <c r="O403" s="28">
        <v>3</v>
      </c>
      <c r="P403" s="28">
        <v>0</v>
      </c>
      <c r="Q403" s="28">
        <v>0</v>
      </c>
      <c r="R403" s="28">
        <v>1</v>
      </c>
      <c r="S403" s="28">
        <v>0</v>
      </c>
      <c r="T403" s="28">
        <v>1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1</v>
      </c>
      <c r="AB403" s="28">
        <v>0</v>
      </c>
      <c r="AC403" s="28">
        <v>0</v>
      </c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0">
        <f>SUM(F403:BF403)</f>
        <v>18</v>
      </c>
      <c r="BH403" s="16">
        <v>6721</v>
      </c>
      <c r="BI403" s="14">
        <f>BG403/BH403*100000</f>
        <v>267.8172890938848</v>
      </c>
      <c r="BJ403" s="18" t="str">
        <f>IF(BI403=0,"Silencioso",IF(AND(BI403&gt;0,BI403&lt;100),"Baixa",IF(AND(BI403&gt;=100,BI403&lt;300),"Média",IF(AND(BI403&gt;=300,BI403&lt;500),"Alta",IF(BI403&gt;=500,"Muito Alta","Avaliar")))))</f>
        <v>Média</v>
      </c>
      <c r="BK403" s="3" t="s">
        <v>885</v>
      </c>
      <c r="BL403" s="21"/>
      <c r="BM403" s="21"/>
    </row>
    <row r="404" spans="1:65" ht="15.75">
      <c r="A404" s="27">
        <v>400</v>
      </c>
      <c r="B404" s="28">
        <v>313530</v>
      </c>
      <c r="C404" s="13" t="s">
        <v>875</v>
      </c>
      <c r="D404" s="28" t="s">
        <v>262</v>
      </c>
      <c r="E404" s="28" t="s">
        <v>411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0">
        <f>SUM(F404:BF404)</f>
        <v>0</v>
      </c>
      <c r="BH404" s="16">
        <v>19007</v>
      </c>
      <c r="BI404" s="14">
        <f>BG404/BH404*100000</f>
        <v>0</v>
      </c>
      <c r="BJ404" s="18" t="str">
        <f>IF(BI404=0,"Silencioso",IF(AND(BI404&gt;0,BI404&lt;100),"Baixa",IF(AND(BI404&gt;=100,BI404&lt;300),"Média",IF(AND(BI404&gt;=300,BI404&lt;500),"Alta",IF(BI404&gt;=500,"Muito Alta","Avaliar")))))</f>
        <v>Silencioso</v>
      </c>
      <c r="BK404" s="3" t="s">
        <v>885</v>
      </c>
      <c r="BL404" s="21"/>
      <c r="BM404" s="21"/>
    </row>
    <row r="405" spans="1:65" ht="15.75">
      <c r="A405" s="27">
        <v>401</v>
      </c>
      <c r="B405" s="28">
        <v>313535</v>
      </c>
      <c r="C405" s="13" t="s">
        <v>881</v>
      </c>
      <c r="D405" s="28" t="s">
        <v>410</v>
      </c>
      <c r="E405" s="28" t="s">
        <v>412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1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2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0">
        <f>SUM(F405:BF405)</f>
        <v>3</v>
      </c>
      <c r="BH405" s="16">
        <v>2617</v>
      </c>
      <c r="BI405" s="14">
        <f>BG405/BH405*100000</f>
        <v>114.63507833397018</v>
      </c>
      <c r="BJ405" s="18" t="str">
        <f>IF(BI405=0,"Silencioso",IF(AND(BI405&gt;0,BI405&lt;100),"Baixa",IF(AND(BI405&gt;=100,BI405&lt;300),"Média",IF(AND(BI405&gt;=300,BI405&lt;500),"Alta",IF(BI405&gt;=500,"Muito Alta","Avaliar")))))</f>
        <v>Média</v>
      </c>
      <c r="BK405" s="3" t="s">
        <v>885</v>
      </c>
      <c r="BL405" s="21"/>
      <c r="BM405" s="21"/>
    </row>
    <row r="406" spans="1:65" ht="15.75">
      <c r="A406" s="27">
        <v>402</v>
      </c>
      <c r="B406" s="28">
        <v>313540</v>
      </c>
      <c r="C406" s="13" t="s">
        <v>879</v>
      </c>
      <c r="D406" s="28" t="s">
        <v>75</v>
      </c>
      <c r="E406" s="28" t="s">
        <v>413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0">
        <f>SUM(F406:BF406)</f>
        <v>0</v>
      </c>
      <c r="BH406" s="16">
        <v>12158</v>
      </c>
      <c r="BI406" s="14">
        <f>BG406/BH406*100000</f>
        <v>0</v>
      </c>
      <c r="BJ406" s="18" t="str">
        <f>IF(BI406=0,"Silencioso",IF(AND(BI406&gt;0,BI406&lt;100),"Baixa",IF(AND(BI406&gt;=100,BI406&lt;300),"Média",IF(AND(BI406&gt;=300,BI406&lt;500),"Alta",IF(BI406&gt;=500,"Muito Alta","Avaliar")))))</f>
        <v>Silencioso</v>
      </c>
      <c r="BK406" s="3" t="s">
        <v>885</v>
      </c>
      <c r="BL406" s="21"/>
      <c r="BM406" s="21"/>
    </row>
    <row r="407" spans="1:65" ht="15.75">
      <c r="A407" s="27">
        <v>403</v>
      </c>
      <c r="B407" s="28">
        <v>313545</v>
      </c>
      <c r="C407" s="13" t="s">
        <v>418</v>
      </c>
      <c r="D407" s="28" t="s">
        <v>255</v>
      </c>
      <c r="E407" s="28" t="s">
        <v>414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0">
        <f>SUM(F407:BF407)</f>
        <v>0</v>
      </c>
      <c r="BH407" s="16">
        <v>11439</v>
      </c>
      <c r="BI407" s="14">
        <f>BG407/BH407*100000</f>
        <v>0</v>
      </c>
      <c r="BJ407" s="18" t="str">
        <f>IF(BI407=0,"Silencioso",IF(AND(BI407&gt;0,BI407&lt;100),"Baixa",IF(AND(BI407&gt;=100,BI407&lt;300),"Média",IF(AND(BI407&gt;=300,BI407&lt;500),"Alta",IF(BI407&gt;=500,"Muito Alta","Avaliar")))))</f>
        <v>Silencioso</v>
      </c>
      <c r="BK407" s="3" t="s">
        <v>885</v>
      </c>
      <c r="BL407" s="21"/>
      <c r="BM407" s="21"/>
    </row>
    <row r="408" spans="1:65" ht="15.75">
      <c r="A408" s="27">
        <v>404</v>
      </c>
      <c r="B408" s="28">
        <v>313550</v>
      </c>
      <c r="C408" s="13" t="s">
        <v>872</v>
      </c>
      <c r="D408" s="28" t="s">
        <v>617</v>
      </c>
      <c r="E408" s="28" t="s">
        <v>415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0">
        <f>SUM(F408:BF408)</f>
        <v>0</v>
      </c>
      <c r="BH408" s="16">
        <v>14769</v>
      </c>
      <c r="BI408" s="14">
        <f>BG408/BH408*100000</f>
        <v>0</v>
      </c>
      <c r="BJ408" s="18" t="str">
        <f>IF(BI408=0,"Silencioso",IF(AND(BI408&gt;0,BI408&lt;100),"Baixa",IF(AND(BI408&gt;=100,BI408&lt;300),"Média",IF(AND(BI408&gt;=300,BI408&lt;500),"Alta",IF(BI408&gt;=500,"Muito Alta","Avaliar")))))</f>
        <v>Silencioso</v>
      </c>
      <c r="BK408" s="3" t="s">
        <v>885</v>
      </c>
      <c r="BL408" s="21"/>
      <c r="BM408" s="21"/>
    </row>
    <row r="409" spans="1:65" ht="15.75">
      <c r="A409" s="27">
        <v>405</v>
      </c>
      <c r="B409" s="28">
        <v>313560</v>
      </c>
      <c r="C409" s="13" t="s">
        <v>881</v>
      </c>
      <c r="D409" s="28" t="s">
        <v>512</v>
      </c>
      <c r="E409" s="28" t="s">
        <v>416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0">
        <f>SUM(F409:BF409)</f>
        <v>0</v>
      </c>
      <c r="BH409" s="16">
        <v>22257</v>
      </c>
      <c r="BI409" s="14">
        <f>BG409/BH409*100000</f>
        <v>0</v>
      </c>
      <c r="BJ409" s="18" t="str">
        <f>IF(BI409=0,"Silencioso",IF(AND(BI409&gt;0,BI409&lt;100),"Baixa",IF(AND(BI409&gt;=100,BI409&lt;300),"Média",IF(AND(BI409&gt;=300,BI409&lt;500),"Alta",IF(BI409&gt;=500,"Muito Alta","Avaliar")))))</f>
        <v>Silencioso</v>
      </c>
      <c r="BK409" s="3" t="s">
        <v>885</v>
      </c>
      <c r="BL409" s="21"/>
      <c r="BM409" s="21"/>
    </row>
    <row r="410" spans="1:65" ht="15.75">
      <c r="A410" s="27">
        <v>406</v>
      </c>
      <c r="B410" s="28">
        <v>313570</v>
      </c>
      <c r="C410" s="13" t="s">
        <v>871</v>
      </c>
      <c r="D410" s="28" t="s">
        <v>795</v>
      </c>
      <c r="E410" s="28" t="s">
        <v>417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0">
        <f>SUM(F410:BF410)</f>
        <v>0</v>
      </c>
      <c r="BH410" s="16">
        <v>21180</v>
      </c>
      <c r="BI410" s="14">
        <f>BG410/BH410*100000</f>
        <v>0</v>
      </c>
      <c r="BJ410" s="18" t="str">
        <f>IF(BI410=0,"Silencioso",IF(AND(BI410&gt;0,BI410&lt;100),"Baixa",IF(AND(BI410&gt;=100,BI410&lt;300),"Média",IF(AND(BI410&gt;=300,BI410&lt;500),"Alta",IF(BI410&gt;=500,"Muito Alta","Avaliar")))))</f>
        <v>Silencioso</v>
      </c>
      <c r="BK410" s="3" t="s">
        <v>885</v>
      </c>
      <c r="BL410" s="21"/>
      <c r="BM410" s="21"/>
    </row>
    <row r="411" spans="1:65" ht="15.75">
      <c r="A411" s="27">
        <v>407</v>
      </c>
      <c r="B411" s="28">
        <v>313580</v>
      </c>
      <c r="C411" s="13" t="s">
        <v>876</v>
      </c>
      <c r="D411" s="28" t="s">
        <v>579</v>
      </c>
      <c r="E411" s="28" t="s">
        <v>418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0">
        <f>SUM(F411:BF411)</f>
        <v>0</v>
      </c>
      <c r="BH411" s="16">
        <v>19144</v>
      </c>
      <c r="BI411" s="14">
        <f>BG411/BH411*100000</f>
        <v>0</v>
      </c>
      <c r="BJ411" s="18" t="str">
        <f>IF(BI411=0,"Silencioso",IF(AND(BI411&gt;0,BI411&lt;100),"Baixa",IF(AND(BI411&gt;=100,BI411&lt;300),"Média",IF(AND(BI411&gt;=300,BI411&lt;500),"Alta",IF(BI411&gt;=500,"Muito Alta","Avaliar")))))</f>
        <v>Silencioso</v>
      </c>
      <c r="BK411" s="3" t="s">
        <v>885</v>
      </c>
      <c r="BL411" s="21"/>
      <c r="BM411" s="21"/>
    </row>
    <row r="412" spans="1:65" ht="15.75">
      <c r="A412" s="27">
        <v>408</v>
      </c>
      <c r="B412" s="28">
        <v>313590</v>
      </c>
      <c r="C412" s="13" t="s">
        <v>877</v>
      </c>
      <c r="D412" s="28" t="s">
        <v>840</v>
      </c>
      <c r="E412" s="28" t="s">
        <v>419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0">
        <f>SUM(F412:BF412)</f>
        <v>0</v>
      </c>
      <c r="BH412" s="16">
        <v>4044</v>
      </c>
      <c r="BI412" s="14">
        <f>BG412/BH412*100000</f>
        <v>0</v>
      </c>
      <c r="BJ412" s="18" t="str">
        <f>IF(BI412=0,"Silencioso",IF(AND(BI412&gt;0,BI412&lt;100),"Baixa",IF(AND(BI412&gt;=100,BI412&lt;300),"Média",IF(AND(BI412&gt;=300,BI412&lt;500),"Alta",IF(BI412&gt;=500,"Muito Alta","Avaliar")))))</f>
        <v>Silencioso</v>
      </c>
      <c r="BK412" s="3" t="s">
        <v>885</v>
      </c>
      <c r="BL412" s="21"/>
      <c r="BM412" s="21"/>
    </row>
    <row r="413" spans="1:65" ht="15.75">
      <c r="A413" s="27">
        <v>409</v>
      </c>
      <c r="B413" s="28">
        <v>313600</v>
      </c>
      <c r="C413" s="13" t="s">
        <v>876</v>
      </c>
      <c r="D413" s="28" t="s">
        <v>579</v>
      </c>
      <c r="E413" s="28" t="s">
        <v>420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0">
        <f>SUM(F413:BF413)</f>
        <v>0</v>
      </c>
      <c r="BH413" s="16">
        <v>4495</v>
      </c>
      <c r="BI413" s="14">
        <f>BG413/BH413*100000</f>
        <v>0</v>
      </c>
      <c r="BJ413" s="18" t="str">
        <f>IF(BI413=0,"Silencioso",IF(AND(BI413&gt;0,BI413&lt;100),"Baixa",IF(AND(BI413&gt;=100,BI413&lt;300),"Média",IF(AND(BI413&gt;=300,BI413&lt;500),"Alta",IF(BI413&gt;=500,"Muito Alta","Avaliar")))))</f>
        <v>Silencioso</v>
      </c>
      <c r="BK413" s="3" t="s">
        <v>885</v>
      </c>
      <c r="BL413" s="21"/>
      <c r="BM413" s="21"/>
    </row>
    <row r="414" spans="1:65" ht="15.75">
      <c r="A414" s="27">
        <v>410</v>
      </c>
      <c r="B414" s="28">
        <v>313610</v>
      </c>
      <c r="C414" s="13" t="s">
        <v>873</v>
      </c>
      <c r="D414" s="28" t="s">
        <v>228</v>
      </c>
      <c r="E414" s="28" t="s">
        <v>421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0">
        <f>SUM(F414:BF414)</f>
        <v>0</v>
      </c>
      <c r="BH414" s="16">
        <v>2260</v>
      </c>
      <c r="BI414" s="14">
        <f>BG414/BH414*100000</f>
        <v>0</v>
      </c>
      <c r="BJ414" s="18" t="str">
        <f>IF(BI414=0,"Silencioso",IF(AND(BI414&gt;0,BI414&lt;100),"Baixa",IF(AND(BI414&gt;=100,BI414&lt;300),"Média",IF(AND(BI414&gt;=300,BI414&lt;500),"Alta",IF(BI414&gt;=500,"Muito Alta","Avaliar")))))</f>
        <v>Silencioso</v>
      </c>
      <c r="BK414" s="3" t="s">
        <v>885</v>
      </c>
      <c r="BL414" s="21"/>
      <c r="BM414" s="21"/>
    </row>
    <row r="415" spans="1:65" ht="15.75">
      <c r="A415" s="27">
        <v>411</v>
      </c>
      <c r="B415" s="28">
        <v>313620</v>
      </c>
      <c r="C415" s="13" t="s">
        <v>871</v>
      </c>
      <c r="D415" s="28" t="s">
        <v>373</v>
      </c>
      <c r="E415" s="28" t="s">
        <v>422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1</v>
      </c>
      <c r="O415" s="28">
        <v>0</v>
      </c>
      <c r="P415" s="28">
        <v>0</v>
      </c>
      <c r="Q415" s="28">
        <v>0</v>
      </c>
      <c r="R415" s="28">
        <v>1</v>
      </c>
      <c r="S415" s="28">
        <v>0</v>
      </c>
      <c r="T415" s="28">
        <v>3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0">
        <f>SUM(F415:BF415)</f>
        <v>5</v>
      </c>
      <c r="BH415" s="16">
        <v>3057</v>
      </c>
      <c r="BI415" s="14">
        <f>BG415/BH415*100000</f>
        <v>163.55904481517828</v>
      </c>
      <c r="BJ415" s="18" t="str">
        <f>IF(BI415=0,"Silencioso",IF(AND(BI415&gt;0,BI415&lt;100),"Baixa",IF(AND(BI415&gt;=100,BI415&lt;300),"Média",IF(AND(BI415&gt;=300,BI415&lt;500),"Alta",IF(BI415&gt;=500,"Muito Alta","Avaliar")))))</f>
        <v>Média</v>
      </c>
      <c r="BK415" s="3" t="s">
        <v>885</v>
      </c>
      <c r="BL415" s="21"/>
      <c r="BM415" s="21"/>
    </row>
    <row r="416" spans="1:65" ht="15.75">
      <c r="A416" s="27">
        <v>412</v>
      </c>
      <c r="B416" s="28">
        <v>313630</v>
      </c>
      <c r="C416" s="13" t="s">
        <v>880</v>
      </c>
      <c r="D416" s="28" t="s">
        <v>572</v>
      </c>
      <c r="E416" s="28" t="s">
        <v>423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0">
        <f>SUM(F416:BF416)</f>
        <v>0</v>
      </c>
      <c r="BH416" s="16">
        <v>17739</v>
      </c>
      <c r="BI416" s="14">
        <f>BG416/BH416*100000</f>
        <v>0</v>
      </c>
      <c r="BJ416" s="18" t="str">
        <f>IF(BI416=0,"Silencioso",IF(AND(BI416&gt;0,BI416&lt;100),"Baixa",IF(AND(BI416&gt;=100,BI416&lt;300),"Média",IF(AND(BI416&gt;=300,BI416&lt;500),"Alta",IF(BI416&gt;=500,"Muito Alta","Avaliar")))))</f>
        <v>Silencioso</v>
      </c>
      <c r="BK416" s="3" t="s">
        <v>885</v>
      </c>
      <c r="BL416" s="21"/>
      <c r="BM416" s="21"/>
    </row>
    <row r="417" spans="1:65" ht="15.75">
      <c r="A417" s="27">
        <v>413</v>
      </c>
      <c r="B417" s="28">
        <v>313640</v>
      </c>
      <c r="C417" s="13" t="s">
        <v>881</v>
      </c>
      <c r="D417" s="28" t="s">
        <v>512</v>
      </c>
      <c r="E417" s="28" t="s">
        <v>424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0">
        <f>SUM(F417:BF417)</f>
        <v>0</v>
      </c>
      <c r="BH417" s="16">
        <v>3962</v>
      </c>
      <c r="BI417" s="14">
        <f>BG417/BH417*100000</f>
        <v>0</v>
      </c>
      <c r="BJ417" s="18" t="str">
        <f>IF(BI417=0,"Silencioso",IF(AND(BI417&gt;0,BI417&lt;100),"Baixa",IF(AND(BI417&gt;=100,BI417&lt;300),"Média",IF(AND(BI417&gt;=300,BI417&lt;500),"Alta",IF(BI417&gt;=500,"Muito Alta","Avaliar")))))</f>
        <v>Silencioso</v>
      </c>
      <c r="BK417" s="3" t="s">
        <v>885</v>
      </c>
      <c r="BL417" s="21"/>
      <c r="BM417" s="21"/>
    </row>
    <row r="418" spans="1:65" ht="15.75">
      <c r="A418" s="27">
        <v>414</v>
      </c>
      <c r="B418" s="28">
        <v>313650</v>
      </c>
      <c r="C418" s="13" t="s">
        <v>876</v>
      </c>
      <c r="D418" s="28" t="s">
        <v>579</v>
      </c>
      <c r="E418" s="28" t="s">
        <v>425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0">
        <f>SUM(F418:BF418)</f>
        <v>0</v>
      </c>
      <c r="BH418" s="16">
        <v>5330</v>
      </c>
      <c r="BI418" s="14">
        <f>BG418/BH418*100000</f>
        <v>0</v>
      </c>
      <c r="BJ418" s="18" t="str">
        <f>IF(BI418=0,"Silencioso",IF(AND(BI418&gt;0,BI418&lt;100),"Baixa",IF(AND(BI418&gt;=100,BI418&lt;300),"Média",IF(AND(BI418&gt;=300,BI418&lt;500),"Alta",IF(BI418&gt;=500,"Muito Alta","Avaliar")))))</f>
        <v>Silencioso</v>
      </c>
      <c r="BK418" s="3" t="s">
        <v>885</v>
      </c>
      <c r="BL418" s="21"/>
      <c r="BM418" s="21"/>
    </row>
    <row r="419" spans="1:65" ht="15.75">
      <c r="A419" s="27">
        <v>415</v>
      </c>
      <c r="B419" s="28">
        <v>313652</v>
      </c>
      <c r="C419" s="13" t="s">
        <v>418</v>
      </c>
      <c r="D419" s="28" t="s">
        <v>255</v>
      </c>
      <c r="E419" s="28" t="s">
        <v>426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0">
        <f>SUM(F419:BF419)</f>
        <v>0</v>
      </c>
      <c r="BH419" s="16">
        <v>3629</v>
      </c>
      <c r="BI419" s="14">
        <f>BG419/BH419*100000</f>
        <v>0</v>
      </c>
      <c r="BJ419" s="18" t="str">
        <f>IF(BI419=0,"Silencioso",IF(AND(BI419&gt;0,BI419&lt;100),"Baixa",IF(AND(BI419&gt;=100,BI419&lt;300),"Média",IF(AND(BI419&gt;=300,BI419&lt;500),"Alta",IF(BI419&gt;=500,"Muito Alta","Avaliar")))))</f>
        <v>Silencioso</v>
      </c>
      <c r="BK419" s="3" t="s">
        <v>885</v>
      </c>
      <c r="BL419" s="21"/>
      <c r="BM419" s="21"/>
    </row>
    <row r="420" spans="1:65" ht="15.75">
      <c r="A420" s="27">
        <v>416</v>
      </c>
      <c r="B420" s="28">
        <v>313655</v>
      </c>
      <c r="C420" s="13" t="s">
        <v>873</v>
      </c>
      <c r="D420" s="28" t="s">
        <v>327</v>
      </c>
      <c r="E420" s="28" t="s">
        <v>427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0">
        <f>SUM(F420:BF420)</f>
        <v>0</v>
      </c>
      <c r="BH420" s="16">
        <v>6366</v>
      </c>
      <c r="BI420" s="14">
        <f>BG420/BH420*100000</f>
        <v>0</v>
      </c>
      <c r="BJ420" s="18" t="str">
        <f>IF(BI420=0,"Silencioso",IF(AND(BI420&gt;0,BI420&lt;100),"Baixa",IF(AND(BI420&gt;=100,BI420&lt;300),"Média",IF(AND(BI420&gt;=300,BI420&lt;500),"Alta",IF(BI420&gt;=500,"Muito Alta","Avaliar")))))</f>
        <v>Silencioso</v>
      </c>
      <c r="BK420" s="3" t="s">
        <v>885</v>
      </c>
      <c r="BL420" s="21"/>
      <c r="BM420" s="21"/>
    </row>
    <row r="421" spans="1:65" ht="15.75">
      <c r="A421" s="27">
        <v>417</v>
      </c>
      <c r="B421" s="28">
        <v>313657</v>
      </c>
      <c r="C421" s="13" t="s">
        <v>881</v>
      </c>
      <c r="D421" s="28" t="s">
        <v>512</v>
      </c>
      <c r="E421" s="28" t="s">
        <v>428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0">
        <f>SUM(F421:BF421)</f>
        <v>0</v>
      </c>
      <c r="BH421" s="16">
        <v>5008</v>
      </c>
      <c r="BI421" s="14">
        <f>BG421/BH421*100000</f>
        <v>0</v>
      </c>
      <c r="BJ421" s="18" t="str">
        <f>IF(BI421=0,"Silencioso",IF(AND(BI421&gt;0,BI421&lt;100),"Baixa",IF(AND(BI421&gt;=100,BI421&lt;300),"Média",IF(AND(BI421&gt;=300,BI421&lt;500),"Alta",IF(BI421&gt;=500,"Muito Alta","Avaliar")))))</f>
        <v>Silencioso</v>
      </c>
      <c r="BK421" s="3" t="s">
        <v>885</v>
      </c>
      <c r="BL421" s="21"/>
      <c r="BM421" s="21"/>
    </row>
    <row r="422" spans="1:65" ht="15.75">
      <c r="A422" s="27">
        <v>418</v>
      </c>
      <c r="B422" s="28">
        <v>313665</v>
      </c>
      <c r="C422" s="13" t="s">
        <v>871</v>
      </c>
      <c r="D422" s="28" t="s">
        <v>80</v>
      </c>
      <c r="E422" s="28" t="s">
        <v>429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1</v>
      </c>
      <c r="N422" s="28">
        <v>0</v>
      </c>
      <c r="O422" s="28">
        <v>0</v>
      </c>
      <c r="P422" s="28">
        <v>0</v>
      </c>
      <c r="Q422" s="28">
        <v>1</v>
      </c>
      <c r="R422" s="28">
        <v>0</v>
      </c>
      <c r="S422" s="28">
        <v>2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0">
        <f>SUM(F422:BF422)</f>
        <v>4</v>
      </c>
      <c r="BH422" s="16">
        <v>1171</v>
      </c>
      <c r="BI422" s="14">
        <f>BG422/BH422*100000</f>
        <v>341.58838599487615</v>
      </c>
      <c r="BJ422" s="18" t="str">
        <f>IF(BI422=0,"Silencioso",IF(AND(BI422&gt;0,BI422&lt;100),"Baixa",IF(AND(BI422&gt;=100,BI422&lt;300),"Média",IF(AND(BI422&gt;=300,BI422&lt;500),"Alta",IF(BI422&gt;=500,"Muito Alta","Avaliar")))))</f>
        <v>Alta</v>
      </c>
      <c r="BK422" s="3" t="s">
        <v>885</v>
      </c>
      <c r="BL422" s="21"/>
      <c r="BM422" s="21"/>
    </row>
    <row r="423" spans="1:65" ht="15.75">
      <c r="A423" s="27">
        <v>419</v>
      </c>
      <c r="B423" s="28">
        <v>313670</v>
      </c>
      <c r="C423" s="13" t="s">
        <v>878</v>
      </c>
      <c r="D423" s="28" t="s">
        <v>430</v>
      </c>
      <c r="E423" s="28" t="s">
        <v>430</v>
      </c>
      <c r="F423" s="28">
        <v>0</v>
      </c>
      <c r="G423" s="28">
        <v>0</v>
      </c>
      <c r="H423" s="28">
        <v>0</v>
      </c>
      <c r="I423" s="28">
        <v>0</v>
      </c>
      <c r="J423" s="28">
        <v>1</v>
      </c>
      <c r="K423" s="28">
        <v>0</v>
      </c>
      <c r="L423" s="28">
        <v>0</v>
      </c>
      <c r="M423" s="28">
        <v>0</v>
      </c>
      <c r="N423" s="28">
        <v>1</v>
      </c>
      <c r="O423" s="28">
        <v>0</v>
      </c>
      <c r="P423" s="28">
        <v>0</v>
      </c>
      <c r="Q423" s="28">
        <v>0</v>
      </c>
      <c r="R423" s="28">
        <v>0</v>
      </c>
      <c r="S423" s="28">
        <v>2</v>
      </c>
      <c r="T423" s="28">
        <v>0</v>
      </c>
      <c r="U423" s="28">
        <v>1</v>
      </c>
      <c r="V423" s="28">
        <v>0</v>
      </c>
      <c r="W423" s="28">
        <v>3</v>
      </c>
      <c r="X423" s="28">
        <v>4</v>
      </c>
      <c r="Y423" s="28">
        <v>2</v>
      </c>
      <c r="Z423" s="28">
        <v>1</v>
      </c>
      <c r="AA423" s="28">
        <v>1</v>
      </c>
      <c r="AB423" s="28">
        <v>0</v>
      </c>
      <c r="AC423" s="28">
        <v>0</v>
      </c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0">
        <f>SUM(F423:BF423)</f>
        <v>16</v>
      </c>
      <c r="BH423" s="16">
        <v>7017</v>
      </c>
      <c r="BI423" s="14">
        <f>BG423/BH423*100000</f>
        <v>228.01767136953112</v>
      </c>
      <c r="BJ423" s="18" t="str">
        <f>IF(BI423=0,"Silencioso",IF(AND(BI423&gt;0,BI423&lt;100),"Baixa",IF(AND(BI423&gt;=100,BI423&lt;300),"Média",IF(AND(BI423&gt;=300,BI423&lt;500),"Alta",IF(BI423&gt;=500,"Muito Alta","Avaliar")))))</f>
        <v>Média</v>
      </c>
      <c r="BK423" s="3" t="s">
        <v>885</v>
      </c>
      <c r="BL423" s="21"/>
      <c r="BM423" s="21"/>
    </row>
    <row r="424" spans="1:65" ht="15.75">
      <c r="A424" s="27">
        <v>420</v>
      </c>
      <c r="B424" s="28">
        <v>313680</v>
      </c>
      <c r="C424" s="13" t="s">
        <v>881</v>
      </c>
      <c r="D424" s="28" t="s">
        <v>512</v>
      </c>
      <c r="E424" s="28" t="s">
        <v>431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0">
        <f>SUM(F424:BF424)</f>
        <v>0</v>
      </c>
      <c r="BH424" s="16">
        <v>10425</v>
      </c>
      <c r="BI424" s="14">
        <f>BG424/BH424*100000</f>
        <v>0</v>
      </c>
      <c r="BJ424" s="18" t="str">
        <f>IF(BI424=0,"Silencioso",IF(AND(BI424&gt;0,BI424&lt;100),"Baixa",IF(AND(BI424&gt;=100,BI424&lt;300),"Média",IF(AND(BI424&gt;=300,BI424&lt;500),"Alta",IF(BI424&gt;=500,"Muito Alta","Avaliar")))))</f>
        <v>Silencioso</v>
      </c>
      <c r="BK424" s="3" t="s">
        <v>885</v>
      </c>
      <c r="BL424" s="21"/>
      <c r="BM424" s="21"/>
    </row>
    <row r="425" spans="1:65" ht="15.75">
      <c r="A425" s="27">
        <v>421</v>
      </c>
      <c r="B425" s="28">
        <v>313690</v>
      </c>
      <c r="C425" s="13" t="s">
        <v>877</v>
      </c>
      <c r="D425" s="28" t="s">
        <v>30</v>
      </c>
      <c r="E425" s="28" t="s">
        <v>432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0">
        <f>SUM(F425:BF425)</f>
        <v>0</v>
      </c>
      <c r="BH425" s="16">
        <v>3121</v>
      </c>
      <c r="BI425" s="14">
        <f>BG425/BH425*100000</f>
        <v>0</v>
      </c>
      <c r="BJ425" s="18" t="str">
        <f>IF(BI425=0,"Silencioso",IF(AND(BI425&gt;0,BI425&lt;100),"Baixa",IF(AND(BI425&gt;=100,BI425&lt;300),"Média",IF(AND(BI425&gt;=300,BI425&lt;500),"Alta",IF(BI425&gt;=500,"Muito Alta","Avaliar")))))</f>
        <v>Silencioso</v>
      </c>
      <c r="BK425" s="3" t="s">
        <v>885</v>
      </c>
      <c r="BL425" s="21"/>
      <c r="BM425" s="21"/>
    </row>
    <row r="426" spans="1:65" ht="15.75">
      <c r="A426" s="27">
        <v>422</v>
      </c>
      <c r="B426" s="28">
        <v>313695</v>
      </c>
      <c r="C426" s="13" t="s">
        <v>881</v>
      </c>
      <c r="D426" s="28" t="s">
        <v>410</v>
      </c>
      <c r="E426" s="28" t="s">
        <v>433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0">
        <f>SUM(F426:BF426)</f>
        <v>0</v>
      </c>
      <c r="BH426" s="16">
        <v>5709</v>
      </c>
      <c r="BI426" s="14">
        <f>BG426/BH426*100000</f>
        <v>0</v>
      </c>
      <c r="BJ426" s="18" t="str">
        <f>IF(BI426=0,"Silencioso",IF(AND(BI426&gt;0,BI426&lt;100),"Baixa",IF(AND(BI426&gt;=100,BI426&lt;300),"Média",IF(AND(BI426&gt;=300,BI426&lt;500),"Alta",IF(BI426&gt;=500,"Muito Alta","Avaliar")))))</f>
        <v>Silencioso</v>
      </c>
      <c r="BK426" s="3" t="s">
        <v>885</v>
      </c>
      <c r="BL426" s="21"/>
      <c r="BM426" s="21"/>
    </row>
    <row r="427" spans="1:65" ht="15.75">
      <c r="A427" s="27">
        <v>423</v>
      </c>
      <c r="B427" s="28">
        <v>313700</v>
      </c>
      <c r="C427" s="13" t="s">
        <v>876</v>
      </c>
      <c r="D427" s="28" t="s">
        <v>811</v>
      </c>
      <c r="E427" s="28" t="s">
        <v>434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0">
        <f>SUM(F427:BF427)</f>
        <v>0</v>
      </c>
      <c r="BH427" s="16">
        <v>13397</v>
      </c>
      <c r="BI427" s="14">
        <f>BG427/BH427*100000</f>
        <v>0</v>
      </c>
      <c r="BJ427" s="18" t="str">
        <f>IF(BI427=0,"Silencioso",IF(AND(BI427&gt;0,BI427&lt;100),"Baixa",IF(AND(BI427&gt;=100,BI427&lt;300),"Média",IF(AND(BI427&gt;=300,BI427&lt;500),"Alta",IF(BI427&gt;=500,"Muito Alta","Avaliar")))))</f>
        <v>Silencioso</v>
      </c>
      <c r="BK427" s="3" t="s">
        <v>885</v>
      </c>
      <c r="BL427" s="21"/>
      <c r="BM427" s="21"/>
    </row>
    <row r="428" spans="1:65" ht="15.75">
      <c r="A428" s="27">
        <v>424</v>
      </c>
      <c r="B428" s="28">
        <v>313710</v>
      </c>
      <c r="C428" s="13" t="s">
        <v>880</v>
      </c>
      <c r="D428" s="28" t="s">
        <v>572</v>
      </c>
      <c r="E428" s="28" t="s">
        <v>435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0">
        <f>SUM(F428:BF428)</f>
        <v>0</v>
      </c>
      <c r="BH428" s="16">
        <v>6774</v>
      </c>
      <c r="BI428" s="14">
        <f>BG428/BH428*100000</f>
        <v>0</v>
      </c>
      <c r="BJ428" s="18" t="str">
        <f>IF(BI428=0,"Silencioso",IF(AND(BI428&gt;0,BI428&lt;100),"Baixa",IF(AND(BI428&gt;=100,BI428&lt;300),"Média",IF(AND(BI428&gt;=300,BI428&lt;500),"Alta",IF(BI428&gt;=500,"Muito Alta","Avaliar")))))</f>
        <v>Silencioso</v>
      </c>
      <c r="BK428" s="3" t="s">
        <v>885</v>
      </c>
      <c r="BL428" s="21"/>
      <c r="BM428" s="21"/>
    </row>
    <row r="429" spans="1:65" ht="15.75">
      <c r="A429" s="27">
        <v>425</v>
      </c>
      <c r="B429" s="28">
        <v>313720</v>
      </c>
      <c r="C429" s="13" t="s">
        <v>875</v>
      </c>
      <c r="D429" s="28" t="s">
        <v>262</v>
      </c>
      <c r="E429" s="28" t="s">
        <v>436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0">
        <f>SUM(F429:BF429)</f>
        <v>0</v>
      </c>
      <c r="BH429" s="16">
        <v>28366</v>
      </c>
      <c r="BI429" s="14">
        <f>BG429/BH429*100000</f>
        <v>0</v>
      </c>
      <c r="BJ429" s="18" t="str">
        <f>IF(BI429=0,"Silencioso",IF(AND(BI429&gt;0,BI429&lt;100),"Baixa",IF(AND(BI429&gt;=100,BI429&lt;300),"Média",IF(AND(BI429&gt;=300,BI429&lt;500),"Alta",IF(BI429&gt;=500,"Muito Alta","Avaliar")))))</f>
        <v>Silencioso</v>
      </c>
      <c r="BK429" s="3" t="s">
        <v>886</v>
      </c>
      <c r="BL429" s="21"/>
      <c r="BM429" s="21"/>
    </row>
    <row r="430" spans="1:65" ht="15.75">
      <c r="A430" s="27">
        <v>426</v>
      </c>
      <c r="B430" s="28">
        <v>313730</v>
      </c>
      <c r="C430" s="13" t="s">
        <v>881</v>
      </c>
      <c r="D430" s="28" t="s">
        <v>512</v>
      </c>
      <c r="E430" s="28" t="s">
        <v>437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0">
        <f>SUM(F430:BF430)</f>
        <v>0</v>
      </c>
      <c r="BH430" s="16">
        <v>7517</v>
      </c>
      <c r="BI430" s="14">
        <f>BG430/BH430*100000</f>
        <v>0</v>
      </c>
      <c r="BJ430" s="18" t="str">
        <f>IF(BI430=0,"Silencioso",IF(AND(BI430&gt;0,BI430&lt;100),"Baixa",IF(AND(BI430&gt;=100,BI430&lt;300),"Média",IF(AND(BI430&gt;=300,BI430&lt;500),"Alta",IF(BI430&gt;=500,"Muito Alta","Avaliar")))))</f>
        <v>Silencioso</v>
      </c>
      <c r="BK430" s="3" t="s">
        <v>885</v>
      </c>
      <c r="BL430" s="21"/>
      <c r="BM430" s="21"/>
    </row>
    <row r="431" spans="1:65" ht="15.75">
      <c r="A431" s="27">
        <v>427</v>
      </c>
      <c r="B431" s="28">
        <v>313740</v>
      </c>
      <c r="C431" s="13" t="s">
        <v>879</v>
      </c>
      <c r="D431" s="28" t="s">
        <v>868</v>
      </c>
      <c r="E431" s="28" t="s">
        <v>438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0">
        <f>SUM(F431:BF431)</f>
        <v>0</v>
      </c>
      <c r="BH431" s="16">
        <v>3103</v>
      </c>
      <c r="BI431" s="14">
        <f>BG431/BH431*100000</f>
        <v>0</v>
      </c>
      <c r="BJ431" s="18" t="str">
        <f>IF(BI431=0,"Silencioso",IF(AND(BI431&gt;0,BI431&lt;100),"Baixa",IF(AND(BI431&gt;=100,BI431&lt;300),"Média",IF(AND(BI431&gt;=300,BI431&lt;500),"Alta",IF(BI431&gt;=500,"Muito Alta","Avaliar")))))</f>
        <v>Silencioso</v>
      </c>
      <c r="BK431" s="3" t="s">
        <v>885</v>
      </c>
      <c r="BL431" s="21"/>
      <c r="BM431" s="21"/>
    </row>
    <row r="432" spans="1:65" ht="15.75">
      <c r="A432" s="27">
        <v>428</v>
      </c>
      <c r="B432" s="28">
        <v>313750</v>
      </c>
      <c r="C432" s="13" t="s">
        <v>880</v>
      </c>
      <c r="D432" s="28" t="s">
        <v>572</v>
      </c>
      <c r="E432" s="28" t="s">
        <v>439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0">
        <f>SUM(F432:BF432)</f>
        <v>0</v>
      </c>
      <c r="BH432" s="16">
        <v>7090</v>
      </c>
      <c r="BI432" s="14">
        <f>BG432/BH432*100000</f>
        <v>0</v>
      </c>
      <c r="BJ432" s="18" t="str">
        <f>IF(BI432=0,"Silencioso",IF(AND(BI432&gt;0,BI432&lt;100),"Baixa",IF(AND(BI432&gt;=100,BI432&lt;300),"Média",IF(AND(BI432&gt;=300,BI432&lt;500),"Alta",IF(BI432&gt;=500,"Muito Alta","Avaliar")))))</f>
        <v>Silencioso</v>
      </c>
      <c r="BK432" s="3" t="s">
        <v>885</v>
      </c>
      <c r="BL432" s="21"/>
      <c r="BM432" s="21"/>
    </row>
    <row r="433" spans="1:65" ht="15.75">
      <c r="A433" s="27">
        <v>429</v>
      </c>
      <c r="B433" s="28">
        <v>313753</v>
      </c>
      <c r="C433" s="13" t="s">
        <v>880</v>
      </c>
      <c r="D433" s="28" t="s">
        <v>572</v>
      </c>
      <c r="E433" s="28" t="s">
        <v>440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0">
        <f>SUM(F433:BF433)</f>
        <v>0</v>
      </c>
      <c r="BH433" s="16">
        <v>10261</v>
      </c>
      <c r="BI433" s="14">
        <f>BG433/BH433*100000</f>
        <v>0</v>
      </c>
      <c r="BJ433" s="18" t="str">
        <f>IF(BI433=0,"Silencioso",IF(AND(BI433&gt;0,BI433&lt;100),"Baixa",IF(AND(BI433&gt;=100,BI433&lt;300),"Média",IF(AND(BI433&gt;=300,BI433&lt;500),"Alta",IF(BI433&gt;=500,"Muito Alta","Avaliar")))))</f>
        <v>Silencioso</v>
      </c>
      <c r="BK433" s="3" t="s">
        <v>885</v>
      </c>
      <c r="BL433" s="21"/>
      <c r="BM433" s="21"/>
    </row>
    <row r="434" spans="1:65" ht="15.75">
      <c r="A434" s="27">
        <v>430</v>
      </c>
      <c r="B434" s="28">
        <v>313760</v>
      </c>
      <c r="C434" s="13" t="s">
        <v>871</v>
      </c>
      <c r="D434" s="28" t="s">
        <v>80</v>
      </c>
      <c r="E434" s="28" t="s">
        <v>441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0">
        <f>SUM(F434:BF434)</f>
        <v>0</v>
      </c>
      <c r="BH434" s="16">
        <v>2811</v>
      </c>
      <c r="BI434" s="14">
        <f>BG434/BH434*100000</f>
        <v>0</v>
      </c>
      <c r="BJ434" s="18" t="str">
        <f>IF(BI434=0,"Silencioso",IF(AND(BI434&gt;0,BI434&lt;100),"Baixa",IF(AND(BI434&gt;=100,BI434&lt;300),"Média",IF(AND(BI434&gt;=300,BI434&lt;500),"Alta",IF(BI434&gt;=500,"Muito Alta","Avaliar")))))</f>
        <v>Silencioso</v>
      </c>
      <c r="BK434" s="3" t="s">
        <v>885</v>
      </c>
      <c r="BL434" s="21"/>
      <c r="BM434" s="21"/>
    </row>
    <row r="435" spans="1:65" ht="15.75">
      <c r="A435" s="27">
        <v>431</v>
      </c>
      <c r="B435" s="28">
        <v>313770</v>
      </c>
      <c r="C435" s="13" t="s">
        <v>872</v>
      </c>
      <c r="D435" s="28" t="s">
        <v>466</v>
      </c>
      <c r="E435" s="28" t="s">
        <v>442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0">
        <f>SUM(F435:BF435)</f>
        <v>0</v>
      </c>
      <c r="BH435" s="16">
        <v>27425</v>
      </c>
      <c r="BI435" s="14">
        <f>BG435/BH435*100000</f>
        <v>0</v>
      </c>
      <c r="BJ435" s="18" t="str">
        <f>IF(BI435=0,"Silencioso",IF(AND(BI435&gt;0,BI435&lt;100),"Baixa",IF(AND(BI435&gt;=100,BI435&lt;300),"Média",IF(AND(BI435&gt;=300,BI435&lt;500),"Alta",IF(BI435&gt;=500,"Muito Alta","Avaliar")))))</f>
        <v>Silencioso</v>
      </c>
      <c r="BK435" s="3" t="s">
        <v>886</v>
      </c>
      <c r="BL435" s="21"/>
      <c r="BM435" s="21"/>
    </row>
    <row r="436" spans="1:65" ht="15.75">
      <c r="A436" s="27">
        <v>432</v>
      </c>
      <c r="B436" s="28">
        <v>313780</v>
      </c>
      <c r="C436" s="13" t="s">
        <v>877</v>
      </c>
      <c r="D436" s="28" t="s">
        <v>840</v>
      </c>
      <c r="E436" s="28" t="s">
        <v>443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0">
        <f>SUM(F436:BF436)</f>
        <v>0</v>
      </c>
      <c r="BH436" s="16">
        <v>4570</v>
      </c>
      <c r="BI436" s="14">
        <f>BG436/BH436*100000</f>
        <v>0</v>
      </c>
      <c r="BJ436" s="18" t="str">
        <f>IF(BI436=0,"Silencioso",IF(AND(BI436&gt;0,BI436&lt;100),"Baixa",IF(AND(BI436&gt;=100,BI436&lt;300),"Média",IF(AND(BI436&gt;=300,BI436&lt;500),"Alta",IF(BI436&gt;=500,"Muito Alta","Avaliar")))))</f>
        <v>Silencioso</v>
      </c>
      <c r="BK436" s="3" t="s">
        <v>885</v>
      </c>
      <c r="BL436" s="21"/>
      <c r="BM436" s="21"/>
    </row>
    <row r="437" spans="1:65" ht="15.75">
      <c r="A437" s="27">
        <v>433</v>
      </c>
      <c r="B437" s="28">
        <v>313790</v>
      </c>
      <c r="C437" s="13" t="s">
        <v>879</v>
      </c>
      <c r="D437" s="28" t="s">
        <v>75</v>
      </c>
      <c r="E437" s="28" t="s">
        <v>444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0">
        <f>SUM(F437:BF437)</f>
        <v>0</v>
      </c>
      <c r="BH437" s="16">
        <v>17641</v>
      </c>
      <c r="BI437" s="14">
        <f>BG437/BH437*100000</f>
        <v>0</v>
      </c>
      <c r="BJ437" s="18" t="str">
        <f>IF(BI437=0,"Silencioso",IF(AND(BI437&gt;0,BI437&lt;100),"Baixa",IF(AND(BI437&gt;=100,BI437&lt;300),"Média",IF(AND(BI437&gt;=300,BI437&lt;500),"Alta",IF(BI437&gt;=500,"Muito Alta","Avaliar")))))</f>
        <v>Silencioso</v>
      </c>
      <c r="BK437" s="3" t="s">
        <v>885</v>
      </c>
      <c r="BL437" s="21"/>
      <c r="BM437" s="21"/>
    </row>
    <row r="438" spans="1:65" ht="15.75">
      <c r="A438" s="27">
        <v>434</v>
      </c>
      <c r="B438" s="28">
        <v>313800</v>
      </c>
      <c r="C438" s="13" t="s">
        <v>878</v>
      </c>
      <c r="D438" s="28" t="s">
        <v>450</v>
      </c>
      <c r="E438" s="28" t="s">
        <v>445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0">
        <f>SUM(F438:BF438)</f>
        <v>0</v>
      </c>
      <c r="BH438" s="16">
        <v>13590</v>
      </c>
      <c r="BI438" s="14">
        <f>BG438/BH438*100000</f>
        <v>0</v>
      </c>
      <c r="BJ438" s="18" t="str">
        <f>IF(BI438=0,"Silencioso",IF(AND(BI438&gt;0,BI438&lt;100),"Baixa",IF(AND(BI438&gt;=100,BI438&lt;300),"Média",IF(AND(BI438&gt;=300,BI438&lt;500),"Alta",IF(BI438&gt;=500,"Muito Alta","Avaliar")))))</f>
        <v>Silencioso</v>
      </c>
      <c r="BK438" s="3" t="s">
        <v>885</v>
      </c>
      <c r="BL438" s="21"/>
      <c r="BM438" s="21"/>
    </row>
    <row r="439" spans="1:65" ht="15.75">
      <c r="A439" s="27">
        <v>435</v>
      </c>
      <c r="B439" s="28">
        <v>313810</v>
      </c>
      <c r="C439" s="13" t="s">
        <v>881</v>
      </c>
      <c r="D439" s="28" t="s">
        <v>609</v>
      </c>
      <c r="E439" s="28" t="s">
        <v>446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1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1</v>
      </c>
      <c r="AA439" s="28">
        <v>0</v>
      </c>
      <c r="AB439" s="28">
        <v>0</v>
      </c>
      <c r="AC439" s="28">
        <v>0</v>
      </c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0">
        <f>SUM(F439:BF439)</f>
        <v>2</v>
      </c>
      <c r="BH439" s="16">
        <v>11525</v>
      </c>
      <c r="BI439" s="14">
        <f>BG439/BH439*100000</f>
        <v>17.35357917570499</v>
      </c>
      <c r="BJ439" s="18" t="str">
        <f>IF(BI439=0,"Silencioso",IF(AND(BI439&gt;0,BI439&lt;100),"Baixa",IF(AND(BI439&gt;=100,BI439&lt;300),"Média",IF(AND(BI439&gt;=300,BI439&lt;500),"Alta",IF(BI439&gt;=500,"Muito Alta","Avaliar")))))</f>
        <v>Baixa</v>
      </c>
      <c r="BK439" s="3" t="s">
        <v>885</v>
      </c>
      <c r="BL439" s="21"/>
      <c r="BM439" s="21"/>
    </row>
    <row r="440" spans="1:65" ht="15.75">
      <c r="A440" s="27">
        <v>436</v>
      </c>
      <c r="B440" s="28">
        <v>313820</v>
      </c>
      <c r="C440" s="13" t="s">
        <v>877</v>
      </c>
      <c r="D440" s="28" t="s">
        <v>840</v>
      </c>
      <c r="E440" s="28" t="s">
        <v>447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0">
        <f>SUM(F440:BF440)</f>
        <v>0</v>
      </c>
      <c r="BH440" s="16">
        <v>7595</v>
      </c>
      <c r="BI440" s="14">
        <f>BG440/BH440*100000</f>
        <v>0</v>
      </c>
      <c r="BJ440" s="18" t="str">
        <f>IF(BI440=0,"Silencioso",IF(AND(BI440&gt;0,BI440&lt;100),"Baixa",IF(AND(BI440&gt;=100,BI440&lt;300),"Média",IF(AND(BI440&gt;=300,BI440&lt;500),"Alta",IF(BI440&gt;=500,"Muito Alta","Avaliar")))))</f>
        <v>Silencioso</v>
      </c>
      <c r="BK440" s="3" t="s">
        <v>885</v>
      </c>
      <c r="BL440" s="21"/>
      <c r="BM440" s="21"/>
    </row>
    <row r="441" spans="1:65" ht="15.75">
      <c r="A441" s="27">
        <v>437</v>
      </c>
      <c r="B441" s="28">
        <v>313830</v>
      </c>
      <c r="C441" s="13" t="s">
        <v>875</v>
      </c>
      <c r="D441" s="28" t="s">
        <v>262</v>
      </c>
      <c r="E441" s="28" t="s">
        <v>448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0">
        <f>SUM(F441:BF441)</f>
        <v>0</v>
      </c>
      <c r="BH441" s="16">
        <v>11813</v>
      </c>
      <c r="BI441" s="14">
        <f>BG441/BH441*100000</f>
        <v>0</v>
      </c>
      <c r="BJ441" s="18" t="str">
        <f>IF(BI441=0,"Silencioso",IF(AND(BI441&gt;0,BI441&lt;100),"Baixa",IF(AND(BI441&gt;=100,BI441&lt;300),"Média",IF(AND(BI441&gt;=300,BI441&lt;500),"Alta",IF(BI441&gt;=500,"Muito Alta","Avaliar")))))</f>
        <v>Silencioso</v>
      </c>
      <c r="BK441" s="3" t="s">
        <v>885</v>
      </c>
      <c r="BL441" s="21"/>
      <c r="BM441" s="21"/>
    </row>
    <row r="442" spans="1:65" ht="15.75">
      <c r="A442" s="27">
        <v>438</v>
      </c>
      <c r="B442" s="28">
        <v>313835</v>
      </c>
      <c r="C442" s="13" t="s">
        <v>418</v>
      </c>
      <c r="D442" s="28" t="s">
        <v>255</v>
      </c>
      <c r="E442" s="28" t="s">
        <v>449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0">
        <f>SUM(F442:BF442)</f>
        <v>0</v>
      </c>
      <c r="BH442" s="16">
        <v>659070</v>
      </c>
      <c r="BI442" s="14">
        <f>BG442/BH442*100000</f>
        <v>0</v>
      </c>
      <c r="BJ442" s="18" t="str">
        <f>IF(BI442=0,"Silencioso",IF(AND(BI442&gt;0,BI442&lt;100),"Baixa",IF(AND(BI442&gt;=100,BI442&lt;300),"Média",IF(AND(BI442&gt;=300,BI442&lt;500),"Alta",IF(BI442&gt;=500,"Muito Alta","Avaliar")))))</f>
        <v>Silencioso</v>
      </c>
      <c r="BK442" s="3" t="s">
        <v>889</v>
      </c>
      <c r="BL442" s="21"/>
      <c r="BM442" s="21"/>
    </row>
    <row r="443" spans="1:65" ht="15.75">
      <c r="A443" s="27">
        <v>439</v>
      </c>
      <c r="B443" s="28">
        <v>313840</v>
      </c>
      <c r="C443" s="13" t="s">
        <v>878</v>
      </c>
      <c r="D443" s="28" t="s">
        <v>450</v>
      </c>
      <c r="E443" s="28" t="s">
        <v>450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0">
        <f>SUM(F443:BF443)</f>
        <v>0</v>
      </c>
      <c r="BH443" s="16">
        <v>3534</v>
      </c>
      <c r="BI443" s="14">
        <f>BG443/BH443*100000</f>
        <v>0</v>
      </c>
      <c r="BJ443" s="18" t="str">
        <f>IF(BI443=0,"Silencioso",IF(AND(BI443&gt;0,BI443&lt;100),"Baixa",IF(AND(BI443&gt;=100,BI443&lt;300),"Média",IF(AND(BI443&gt;=300,BI443&lt;500),"Alta",IF(BI443&gt;=500,"Muito Alta","Avaliar")))))</f>
        <v>Silencioso</v>
      </c>
      <c r="BK443" s="3" t="s">
        <v>885</v>
      </c>
      <c r="BL443" s="21"/>
      <c r="BM443" s="21"/>
    </row>
    <row r="444" spans="1:65" ht="15.75">
      <c r="A444" s="27">
        <v>440</v>
      </c>
      <c r="B444" s="28">
        <v>313850</v>
      </c>
      <c r="C444" s="13" t="s">
        <v>878</v>
      </c>
      <c r="D444" s="28" t="s">
        <v>430</v>
      </c>
      <c r="E444" s="28" t="s">
        <v>451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0">
        <f>SUM(F444:BF444)</f>
        <v>0</v>
      </c>
      <c r="BH444" s="16">
        <v>23797</v>
      </c>
      <c r="BI444" s="14">
        <f>BG444/BH444*100000</f>
        <v>0</v>
      </c>
      <c r="BJ444" s="18" t="str">
        <f>IF(BI444=0,"Silencioso",IF(AND(BI444&gt;0,BI444&lt;100),"Baixa",IF(AND(BI444&gt;=100,BI444&lt;300),"Média",IF(AND(BI444&gt;=300,BI444&lt;500),"Alta",IF(BI444&gt;=500,"Muito Alta","Avaliar")))))</f>
        <v>Silencioso</v>
      </c>
      <c r="BK444" s="3" t="s">
        <v>885</v>
      </c>
      <c r="BL444" s="21"/>
      <c r="BM444" s="21"/>
    </row>
    <row r="445" spans="1:65" ht="15.75">
      <c r="A445" s="27">
        <v>441</v>
      </c>
      <c r="B445" s="28">
        <v>313860</v>
      </c>
      <c r="C445" s="13" t="s">
        <v>878</v>
      </c>
      <c r="D445" s="28" t="s">
        <v>430</v>
      </c>
      <c r="E445" s="28" t="s">
        <v>452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0">
        <f>SUM(F445:BF445)</f>
        <v>0</v>
      </c>
      <c r="BH445" s="16">
        <v>27982</v>
      </c>
      <c r="BI445" s="14">
        <f>BG445/BH445*100000</f>
        <v>0</v>
      </c>
      <c r="BJ445" s="18" t="str">
        <f>IF(BI445=0,"Silencioso",IF(AND(BI445&gt;0,BI445&lt;100),"Baixa",IF(AND(BI445&gt;=100,BI445&lt;300),"Média",IF(AND(BI445&gt;=300,BI445&lt;500),"Alta",IF(BI445&gt;=500,"Muito Alta","Avaliar")))))</f>
        <v>Silencioso</v>
      </c>
      <c r="BK445" s="3" t="s">
        <v>886</v>
      </c>
      <c r="BL445" s="21"/>
      <c r="BM445" s="21"/>
    </row>
    <row r="446" spans="1:65" ht="15.75">
      <c r="A446" s="27">
        <v>442</v>
      </c>
      <c r="B446" s="28">
        <v>313862</v>
      </c>
      <c r="C446" s="13" t="s">
        <v>874</v>
      </c>
      <c r="D446" s="28" t="s">
        <v>829</v>
      </c>
      <c r="E446" s="28" t="s">
        <v>453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0">
        <f>SUM(F446:BF446)</f>
        <v>0</v>
      </c>
      <c r="BH446" s="16">
        <v>3426</v>
      </c>
      <c r="BI446" s="14">
        <f>BG446/BH446*100000</f>
        <v>0</v>
      </c>
      <c r="BJ446" s="18" t="str">
        <f>IF(BI446=0,"Silencioso",IF(AND(BI446&gt;0,BI446&lt;100),"Baixa",IF(AND(BI446&gt;=100,BI446&lt;300),"Média",IF(AND(BI446&gt;=300,BI446&lt;500),"Alta",IF(BI446&gt;=500,"Muito Alta","Avaliar")))))</f>
        <v>Silencioso</v>
      </c>
      <c r="BK446" s="3" t="s">
        <v>885</v>
      </c>
      <c r="BL446" s="21"/>
      <c r="BM446" s="21"/>
    </row>
    <row r="447" spans="1:65" ht="15.75">
      <c r="A447" s="27">
        <v>443</v>
      </c>
      <c r="B447" s="28">
        <v>313865</v>
      </c>
      <c r="C447" s="13" t="s">
        <v>881</v>
      </c>
      <c r="D447" s="28" t="s">
        <v>410</v>
      </c>
      <c r="E447" s="28" t="s">
        <v>454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1</v>
      </c>
      <c r="L447" s="28">
        <v>1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1</v>
      </c>
      <c r="Y447" s="28">
        <v>5</v>
      </c>
      <c r="Z447" s="28">
        <v>0</v>
      </c>
      <c r="AA447" s="28">
        <v>0</v>
      </c>
      <c r="AB447" s="28">
        <v>0</v>
      </c>
      <c r="AC447" s="28">
        <v>0</v>
      </c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0">
        <f>SUM(F447:BF447)</f>
        <v>8</v>
      </c>
      <c r="BH447" s="16">
        <v>3241</v>
      </c>
      <c r="BI447" s="14">
        <f>BG447/BH447*100000</f>
        <v>246.8373958654736</v>
      </c>
      <c r="BJ447" s="18" t="str">
        <f>IF(BI447=0,"Silencioso",IF(AND(BI447&gt;0,BI447&lt;100),"Baixa",IF(AND(BI447&gt;=100,BI447&lt;300),"Média",IF(AND(BI447&gt;=300,BI447&lt;500),"Alta",IF(BI447&gt;=500,"Muito Alta","Avaliar")))))</f>
        <v>Média</v>
      </c>
      <c r="BK447" s="3" t="s">
        <v>885</v>
      </c>
      <c r="BL447" s="21"/>
      <c r="BM447" s="21"/>
    </row>
    <row r="448" spans="1:65" ht="15.75">
      <c r="A448" s="27">
        <v>444</v>
      </c>
      <c r="B448" s="28">
        <v>313867</v>
      </c>
      <c r="C448" s="13" t="s">
        <v>872</v>
      </c>
      <c r="D448" s="28" t="s">
        <v>466</v>
      </c>
      <c r="E448" s="28" t="s">
        <v>455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0">
        <f>SUM(F448:BF448)</f>
        <v>0</v>
      </c>
      <c r="BH448" s="16">
        <v>3714</v>
      </c>
      <c r="BI448" s="14">
        <f>BG448/BH448*100000</f>
        <v>0</v>
      </c>
      <c r="BJ448" s="18" t="str">
        <f>IF(BI448=0,"Silencioso",IF(AND(BI448&gt;0,BI448&lt;100),"Baixa",IF(AND(BI448&gt;=100,BI448&lt;300),"Média",IF(AND(BI448&gt;=300,BI448&lt;500),"Alta",IF(BI448&gt;=500,"Muito Alta","Avaliar")))))</f>
        <v>Silencioso</v>
      </c>
      <c r="BK448" s="3" t="s">
        <v>885</v>
      </c>
      <c r="BL448" s="21"/>
      <c r="BM448" s="21"/>
    </row>
    <row r="449" spans="1:65" ht="15.75">
      <c r="A449" s="27">
        <v>445</v>
      </c>
      <c r="B449" s="28">
        <v>313868</v>
      </c>
      <c r="C449" s="13" t="s">
        <v>881</v>
      </c>
      <c r="D449" s="28" t="s">
        <v>410</v>
      </c>
      <c r="E449" s="28" t="s">
        <v>456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1</v>
      </c>
      <c r="T449" s="28">
        <v>0</v>
      </c>
      <c r="U449" s="28">
        <v>0</v>
      </c>
      <c r="V449" s="28">
        <v>2</v>
      </c>
      <c r="W449" s="28">
        <v>1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0">
        <f>SUM(F449:BF449)</f>
        <v>4</v>
      </c>
      <c r="BH449" s="16">
        <v>6290</v>
      </c>
      <c r="BI449" s="14">
        <f>BG449/BH449*100000</f>
        <v>63.59300476947536</v>
      </c>
      <c r="BJ449" s="18" t="str">
        <f>IF(BI449=0,"Silencioso",IF(AND(BI449&gt;0,BI449&lt;100),"Baixa",IF(AND(BI449&gt;=100,BI449&lt;300),"Média",IF(AND(BI449&gt;=300,BI449&lt;500),"Alta",IF(BI449&gt;=500,"Muito Alta","Avaliar")))))</f>
        <v>Baixa</v>
      </c>
      <c r="BK449" s="3" t="s">
        <v>885</v>
      </c>
      <c r="BL449" s="21"/>
      <c r="BM449" s="21"/>
    </row>
    <row r="450" spans="1:65" ht="15.75">
      <c r="A450" s="27">
        <v>446</v>
      </c>
      <c r="B450" s="28">
        <v>313870</v>
      </c>
      <c r="C450" s="13" t="s">
        <v>877</v>
      </c>
      <c r="D450" s="28" t="s">
        <v>840</v>
      </c>
      <c r="E450" s="28" t="s">
        <v>457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0">
        <f>SUM(F450:BF450)</f>
        <v>0</v>
      </c>
      <c r="BH450" s="16">
        <v>4396</v>
      </c>
      <c r="BI450" s="14">
        <f>BG450/BH450*100000</f>
        <v>0</v>
      </c>
      <c r="BJ450" s="18" t="str">
        <f>IF(BI450=0,"Silencioso",IF(AND(BI450&gt;0,BI450&lt;100),"Baixa",IF(AND(BI450&gt;=100,BI450&lt;300),"Média",IF(AND(BI450&gt;=300,BI450&lt;500),"Alta",IF(BI450&gt;=500,"Muito Alta","Avaliar")))))</f>
        <v>Silencioso</v>
      </c>
      <c r="BK450" s="3" t="s">
        <v>885</v>
      </c>
      <c r="BL450" s="21"/>
      <c r="BM450" s="21"/>
    </row>
    <row r="451" spans="1:65" ht="15.75">
      <c r="A451" s="27">
        <v>447</v>
      </c>
      <c r="B451" s="28">
        <v>313880</v>
      </c>
      <c r="C451" s="13" t="s">
        <v>875</v>
      </c>
      <c r="D451" s="28" t="s">
        <v>262</v>
      </c>
      <c r="E451" s="28" t="s">
        <v>458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</v>
      </c>
      <c r="U451" s="28">
        <v>0</v>
      </c>
      <c r="V451" s="28">
        <v>0</v>
      </c>
      <c r="W451" s="28">
        <v>1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0">
        <f>SUM(F451:BF451)</f>
        <v>2</v>
      </c>
      <c r="BH451" s="16">
        <v>6646</v>
      </c>
      <c r="BI451" s="14">
        <f>BG451/BH451*100000</f>
        <v>30.09328919650918</v>
      </c>
      <c r="BJ451" s="18" t="str">
        <f>IF(BI451=0,"Silencioso",IF(AND(BI451&gt;0,BI451&lt;100),"Baixa",IF(AND(BI451&gt;=100,BI451&lt;300),"Média",IF(AND(BI451&gt;=300,BI451&lt;500),"Alta",IF(BI451&gt;=500,"Muito Alta","Avaliar")))))</f>
        <v>Baixa</v>
      </c>
      <c r="BK451" s="3" t="s">
        <v>885</v>
      </c>
      <c r="BL451" s="21"/>
      <c r="BM451" s="21"/>
    </row>
    <row r="452" spans="1:65" ht="15.75">
      <c r="A452" s="27">
        <v>448</v>
      </c>
      <c r="B452" s="28">
        <v>313890</v>
      </c>
      <c r="C452" s="13" t="s">
        <v>876</v>
      </c>
      <c r="D452" s="28" t="s">
        <v>811</v>
      </c>
      <c r="E452" s="28" t="s">
        <v>459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0">
        <f>SUM(F452:BF452)</f>
        <v>0</v>
      </c>
      <c r="BH452" s="16">
        <v>5960</v>
      </c>
      <c r="BI452" s="14">
        <f>BG452/BH452*100000</f>
        <v>0</v>
      </c>
      <c r="BJ452" s="18" t="str">
        <f>IF(BI452=0,"Silencioso",IF(AND(BI452&gt;0,BI452&lt;100),"Baixa",IF(AND(BI452&gt;=100,BI452&lt;300),"Média",IF(AND(BI452&gt;=300,BI452&lt;500),"Alta",IF(BI452&gt;=500,"Muito Alta","Avaliar")))))</f>
        <v>Silencioso</v>
      </c>
      <c r="BK452" s="3" t="s">
        <v>885</v>
      </c>
      <c r="BL452" s="21"/>
      <c r="BM452" s="21"/>
    </row>
    <row r="453" spans="1:65" ht="15.75">
      <c r="A453" s="27">
        <v>449</v>
      </c>
      <c r="B453" s="28">
        <v>313900</v>
      </c>
      <c r="C453" s="13" t="s">
        <v>877</v>
      </c>
      <c r="D453" s="28" t="s">
        <v>30</v>
      </c>
      <c r="E453" s="28" t="s">
        <v>460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0">
        <f>SUM(F453:BF453)</f>
        <v>0</v>
      </c>
      <c r="BH453" s="16">
        <v>5145</v>
      </c>
      <c r="BI453" s="14">
        <f>BG453/BH453*100000</f>
        <v>0</v>
      </c>
      <c r="BJ453" s="18" t="str">
        <f>IF(BI453=0,"Silencioso",IF(AND(BI453&gt;0,BI453&lt;100),"Baixa",IF(AND(BI453&gt;=100,BI453&lt;300),"Média",IF(AND(BI453&gt;=300,BI453&lt;500),"Alta",IF(BI453&gt;=500,"Muito Alta","Avaliar")))))</f>
        <v>Silencioso</v>
      </c>
      <c r="BK453" s="3" t="s">
        <v>885</v>
      </c>
      <c r="BL453" s="21"/>
      <c r="BM453" s="21"/>
    </row>
    <row r="454" spans="1:65" ht="15.75">
      <c r="A454" s="27">
        <v>450</v>
      </c>
      <c r="B454" s="28">
        <v>313910</v>
      </c>
      <c r="C454" s="13" t="s">
        <v>879</v>
      </c>
      <c r="D454" s="28" t="s">
        <v>868</v>
      </c>
      <c r="E454" s="28" t="s">
        <v>461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0">
        <f>SUM(F454:BF454)</f>
        <v>0</v>
      </c>
      <c r="BH454" s="16">
        <v>10258</v>
      </c>
      <c r="BI454" s="14">
        <f>BG454/BH454*100000</f>
        <v>0</v>
      </c>
      <c r="BJ454" s="18" t="str">
        <f>IF(BI454=0,"Silencioso",IF(AND(BI454&gt;0,BI454&lt;100),"Baixa",IF(AND(BI454&gt;=100,BI454&lt;300),"Média",IF(AND(BI454&gt;=300,BI454&lt;500),"Alta",IF(BI454&gt;=500,"Muito Alta","Avaliar")))))</f>
        <v>Silencioso</v>
      </c>
      <c r="BK454" s="3" t="s">
        <v>885</v>
      </c>
      <c r="BL454" s="21"/>
      <c r="BM454" s="21"/>
    </row>
    <row r="455" spans="1:65" ht="15.75">
      <c r="A455" s="27">
        <v>451</v>
      </c>
      <c r="B455" s="28">
        <v>313920</v>
      </c>
      <c r="C455" s="13" t="s">
        <v>876</v>
      </c>
      <c r="D455" s="28" t="s">
        <v>811</v>
      </c>
      <c r="E455" s="28" t="s">
        <v>462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0">
        <f>SUM(F455:BF455)</f>
        <v>0</v>
      </c>
      <c r="BH455" s="16">
        <v>5014</v>
      </c>
      <c r="BI455" s="14">
        <f>BG455/BH455*100000</f>
        <v>0</v>
      </c>
      <c r="BJ455" s="18" t="str">
        <f>IF(BI455=0,"Silencioso",IF(AND(BI455&gt;0,BI455&lt;100),"Baixa",IF(AND(BI455&gt;=100,BI455&lt;300),"Média",IF(AND(BI455&gt;=300,BI455&lt;500),"Alta",IF(BI455&gt;=500,"Muito Alta","Avaliar")))))</f>
        <v>Silencioso</v>
      </c>
      <c r="BK455" s="3" t="s">
        <v>885</v>
      </c>
      <c r="BL455" s="21"/>
      <c r="BM455" s="21"/>
    </row>
    <row r="456" spans="1:65" ht="15.75">
      <c r="A456" s="27">
        <v>452</v>
      </c>
      <c r="B456" s="28">
        <v>313925</v>
      </c>
      <c r="C456" s="13" t="s">
        <v>881</v>
      </c>
      <c r="D456" s="28" t="s">
        <v>512</v>
      </c>
      <c r="E456" s="28" t="s">
        <v>463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0">
        <f>SUM(F456:BF456)</f>
        <v>0</v>
      </c>
      <c r="BH456" s="16">
        <v>4960</v>
      </c>
      <c r="BI456" s="14">
        <f>BG456/BH456*100000</f>
        <v>0</v>
      </c>
      <c r="BJ456" s="18" t="str">
        <f>IF(BI456=0,"Silencioso",IF(AND(BI456&gt;0,BI456&lt;100),"Baixa",IF(AND(BI456&gt;=100,BI456&lt;300),"Média",IF(AND(BI456&gt;=300,BI456&lt;500),"Alta",IF(BI456&gt;=500,"Muito Alta","Avaliar")))))</f>
        <v>Silencioso</v>
      </c>
      <c r="BK456" s="3" t="s">
        <v>885</v>
      </c>
      <c r="BL456" s="21"/>
      <c r="BM456" s="21"/>
    </row>
    <row r="457" spans="1:65" ht="15.75">
      <c r="A457" s="27">
        <v>453</v>
      </c>
      <c r="B457" s="28">
        <v>313930</v>
      </c>
      <c r="C457" s="13" t="s">
        <v>881</v>
      </c>
      <c r="D457" s="28" t="s">
        <v>410</v>
      </c>
      <c r="E457" s="28" t="s">
        <v>464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0">
        <f>SUM(F457:BF457)</f>
        <v>0</v>
      </c>
      <c r="BH457" s="16">
        <v>7656</v>
      </c>
      <c r="BI457" s="14">
        <f>BG457/BH457*100000</f>
        <v>0</v>
      </c>
      <c r="BJ457" s="18" t="str">
        <f>IF(BI457=0,"Silencioso",IF(AND(BI457&gt;0,BI457&lt;100),"Baixa",IF(AND(BI457&gt;=100,BI457&lt;300),"Média",IF(AND(BI457&gt;=300,BI457&lt;500),"Alta",IF(BI457&gt;=500,"Muito Alta","Avaliar")))))</f>
        <v>Silencioso</v>
      </c>
      <c r="BK457" s="3" t="s">
        <v>885</v>
      </c>
      <c r="BL457" s="21"/>
      <c r="BM457" s="21"/>
    </row>
    <row r="458" spans="1:65" ht="15.75">
      <c r="A458" s="27">
        <v>454</v>
      </c>
      <c r="B458" s="28">
        <v>313940</v>
      </c>
      <c r="C458" s="13" t="s">
        <v>872</v>
      </c>
      <c r="D458" s="28" t="s">
        <v>466</v>
      </c>
      <c r="E458" s="28" t="s">
        <v>465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1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0">
        <f>SUM(F458:BF458)</f>
        <v>1</v>
      </c>
      <c r="BH458" s="16">
        <v>8035</v>
      </c>
      <c r="BI458" s="14">
        <f>BG458/BH458*100000</f>
        <v>12.445550715619165</v>
      </c>
      <c r="BJ458" s="18" t="str">
        <f>IF(BI458=0,"Silencioso",IF(AND(BI458&gt;0,BI458&lt;100),"Baixa",IF(AND(BI458&gt;=100,BI458&lt;300),"Média",IF(AND(BI458&gt;=300,BI458&lt;500),"Alta",IF(BI458&gt;=500,"Muito Alta","Avaliar")))))</f>
        <v>Baixa</v>
      </c>
      <c r="BK458" s="3" t="s">
        <v>885</v>
      </c>
      <c r="BL458" s="21"/>
      <c r="BM458" s="21"/>
    </row>
    <row r="459" spans="1:65" ht="15.75">
      <c r="A459" s="27">
        <v>455</v>
      </c>
      <c r="B459" s="28">
        <v>313950</v>
      </c>
      <c r="C459" s="13" t="s">
        <v>872</v>
      </c>
      <c r="D459" s="28" t="s">
        <v>466</v>
      </c>
      <c r="E459" s="28" t="s">
        <v>466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1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0">
        <f>SUM(F459:BF459)</f>
        <v>1</v>
      </c>
      <c r="BH459" s="16">
        <v>7098</v>
      </c>
      <c r="BI459" s="14">
        <f>BG459/BH459*100000</f>
        <v>14.088475626937164</v>
      </c>
      <c r="BJ459" s="18" t="str">
        <f>IF(BI459=0,"Silencioso",IF(AND(BI459&gt;0,BI459&lt;100),"Baixa",IF(AND(BI459&gt;=100,BI459&lt;300),"Média",IF(AND(BI459&gt;=300,BI459&lt;500),"Alta",IF(BI459&gt;=500,"Muito Alta","Avaliar")))))</f>
        <v>Baixa</v>
      </c>
      <c r="BK459" s="3" t="s">
        <v>885</v>
      </c>
      <c r="BL459" s="21"/>
      <c r="BM459" s="21"/>
    </row>
    <row r="460" spans="1:65" ht="15.75">
      <c r="A460" s="27">
        <v>456</v>
      </c>
      <c r="B460" s="28">
        <v>313960</v>
      </c>
      <c r="C460" s="13" t="s">
        <v>873</v>
      </c>
      <c r="D460" s="28" t="s">
        <v>327</v>
      </c>
      <c r="E460" s="28" t="s">
        <v>467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1</v>
      </c>
      <c r="AA460" s="28">
        <v>0</v>
      </c>
      <c r="AB460" s="28">
        <v>0</v>
      </c>
      <c r="AC460" s="28">
        <v>0</v>
      </c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0">
        <f>SUM(F460:BF460)</f>
        <v>1</v>
      </c>
      <c r="BH460" s="16">
        <v>7232</v>
      </c>
      <c r="BI460" s="14">
        <f>BG460/BH460*100000</f>
        <v>13.827433628318584</v>
      </c>
      <c r="BJ460" s="18" t="str">
        <f>IF(BI460=0,"Silencioso",IF(AND(BI460&gt;0,BI460&lt;100),"Baixa",IF(AND(BI460&gt;=100,BI460&lt;300),"Média",IF(AND(BI460&gt;=300,BI460&lt;500),"Alta",IF(BI460&gt;=500,"Muito Alta","Avaliar")))))</f>
        <v>Baixa</v>
      </c>
      <c r="BK460" s="3" t="s">
        <v>885</v>
      </c>
      <c r="BL460" s="21"/>
      <c r="BM460" s="21"/>
    </row>
    <row r="461" spans="1:65" ht="15.75">
      <c r="A461" s="27">
        <v>457</v>
      </c>
      <c r="B461" s="28">
        <v>313980</v>
      </c>
      <c r="C461" s="13" t="s">
        <v>878</v>
      </c>
      <c r="D461" s="28" t="s">
        <v>430</v>
      </c>
      <c r="E461" s="28" t="s">
        <v>468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0">
        <f>SUM(F461:BF461)</f>
        <v>0</v>
      </c>
      <c r="BH461" s="16">
        <v>2919</v>
      </c>
      <c r="BI461" s="14">
        <f>BG461/BH461*100000</f>
        <v>0</v>
      </c>
      <c r="BJ461" s="18" t="str">
        <f>IF(BI461=0,"Silencioso",IF(AND(BI461&gt;0,BI461&lt;100),"Baixa",IF(AND(BI461&gt;=100,BI461&lt;300),"Média",IF(AND(BI461&gt;=300,BI461&lt;500),"Alta",IF(BI461&gt;=500,"Muito Alta","Avaliar")))))</f>
        <v>Silencioso</v>
      </c>
      <c r="BK461" s="3" t="s">
        <v>885</v>
      </c>
      <c r="BL461" s="21"/>
      <c r="BM461" s="21"/>
    </row>
    <row r="462" spans="1:65" ht="15.75">
      <c r="A462" s="27">
        <v>458</v>
      </c>
      <c r="B462" s="28">
        <v>313970</v>
      </c>
      <c r="C462" s="13" t="s">
        <v>871</v>
      </c>
      <c r="D462" s="28" t="s">
        <v>795</v>
      </c>
      <c r="E462" s="28" t="s">
        <v>469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0">
        <f>SUM(F462:BF462)</f>
        <v>0</v>
      </c>
      <c r="BH462" s="16">
        <v>47617</v>
      </c>
      <c r="BI462" s="14">
        <f>BG462/BH462*100000</f>
        <v>0</v>
      </c>
      <c r="BJ462" s="18" t="str">
        <f>IF(BI462=0,"Silencioso",IF(AND(BI462&gt;0,BI462&lt;100),"Baixa",IF(AND(BI462&gt;=100,BI462&lt;300),"Média",IF(AND(BI462&gt;=300,BI462&lt;500),"Alta",IF(BI462&gt;=500,"Muito Alta","Avaliar")))))</f>
        <v>Silencioso</v>
      </c>
      <c r="BK462" s="3" t="s">
        <v>886</v>
      </c>
      <c r="BL462" s="21"/>
      <c r="BM462" s="21"/>
    </row>
    <row r="463" spans="1:65" ht="15.75">
      <c r="A463" s="27">
        <v>459</v>
      </c>
      <c r="B463" s="28">
        <v>313990</v>
      </c>
      <c r="C463" s="13" t="s">
        <v>877</v>
      </c>
      <c r="D463" s="28" t="s">
        <v>623</v>
      </c>
      <c r="E463" s="28" t="s">
        <v>470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0">
        <f>SUM(F463:BF463)</f>
        <v>0</v>
      </c>
      <c r="BH463" s="16">
        <v>7852</v>
      </c>
      <c r="BI463" s="14">
        <f>BG463/BH463*100000</f>
        <v>0</v>
      </c>
      <c r="BJ463" s="18" t="str">
        <f>IF(BI463=0,"Silencioso",IF(AND(BI463&gt;0,BI463&lt;100),"Baixa",IF(AND(BI463&gt;=100,BI463&lt;300),"Média",IF(AND(BI463&gt;=300,BI463&lt;500),"Alta",IF(BI463&gt;=500,"Muito Alta","Avaliar")))))</f>
        <v>Silencioso</v>
      </c>
      <c r="BK463" s="3" t="s">
        <v>885</v>
      </c>
      <c r="BL463" s="21"/>
      <c r="BM463" s="21"/>
    </row>
    <row r="464" spans="1:65" ht="15.75">
      <c r="A464" s="27">
        <v>460</v>
      </c>
      <c r="B464" s="28">
        <v>314000</v>
      </c>
      <c r="C464" s="13" t="s">
        <v>871</v>
      </c>
      <c r="D464" s="28" t="s">
        <v>80</v>
      </c>
      <c r="E464" s="28" t="s">
        <v>471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0">
        <f>SUM(F464:BF464)</f>
        <v>0</v>
      </c>
      <c r="BH464" s="16">
        <v>19884</v>
      </c>
      <c r="BI464" s="14">
        <f>BG464/BH464*100000</f>
        <v>0</v>
      </c>
      <c r="BJ464" s="18" t="str">
        <f>IF(BI464=0,"Silencioso",IF(AND(BI464&gt;0,BI464&lt;100),"Baixa",IF(AND(BI464&gt;=100,BI464&lt;300),"Média",IF(AND(BI464&gt;=300,BI464&lt;500),"Alta",IF(BI464&gt;=500,"Muito Alta","Avaliar")))))</f>
        <v>Silencioso</v>
      </c>
      <c r="BK464" s="3" t="s">
        <v>885</v>
      </c>
      <c r="BL464" s="21"/>
      <c r="BM464" s="21"/>
    </row>
    <row r="465" spans="1:65" ht="15.75">
      <c r="A465" s="27">
        <v>461</v>
      </c>
      <c r="B465" s="28">
        <v>314010</v>
      </c>
      <c r="C465" s="13" t="s">
        <v>873</v>
      </c>
      <c r="D465" s="28" t="s">
        <v>327</v>
      </c>
      <c r="E465" s="28" t="s">
        <v>472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0">
        <f>SUM(F465:BF465)</f>
        <v>0</v>
      </c>
      <c r="BH465" s="16">
        <v>7527</v>
      </c>
      <c r="BI465" s="14">
        <f>BG465/BH465*100000</f>
        <v>0</v>
      </c>
      <c r="BJ465" s="18" t="str">
        <f>IF(BI465=0,"Silencioso",IF(AND(BI465&gt;0,BI465&lt;100),"Baixa",IF(AND(BI465&gt;=100,BI465&lt;300),"Média",IF(AND(BI465&gt;=300,BI465&lt;500),"Alta",IF(BI465&gt;=500,"Muito Alta","Avaliar")))))</f>
        <v>Silencioso</v>
      </c>
      <c r="BK465" s="3" t="s">
        <v>885</v>
      </c>
      <c r="BL465" s="21"/>
      <c r="BM465" s="21"/>
    </row>
    <row r="466" spans="1:65" ht="15.75">
      <c r="A466" s="27">
        <v>462</v>
      </c>
      <c r="B466" s="28">
        <v>314015</v>
      </c>
      <c r="C466" s="13" t="s">
        <v>871</v>
      </c>
      <c r="D466" s="28" t="s">
        <v>80</v>
      </c>
      <c r="E466" s="28" t="s">
        <v>473</v>
      </c>
      <c r="F466" s="28">
        <v>0</v>
      </c>
      <c r="G466" s="28">
        <v>0</v>
      </c>
      <c r="H466" s="28">
        <v>0</v>
      </c>
      <c r="I466" s="28">
        <v>1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1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0">
        <f>SUM(F466:BF466)</f>
        <v>2</v>
      </c>
      <c r="BH466" s="16">
        <v>235977</v>
      </c>
      <c r="BI466" s="14">
        <f>BG466/BH466*100000</f>
        <v>0.8475402263779945</v>
      </c>
      <c r="BJ466" s="18" t="str">
        <f>IF(BI466=0,"Silencioso",IF(AND(BI466&gt;0,BI466&lt;100),"Baixa",IF(AND(BI466&gt;=100,BI466&lt;300),"Média",IF(AND(BI466&gt;=300,BI466&lt;500),"Alta",IF(BI466&gt;=500,"Muito Alta","Avaliar")))))</f>
        <v>Baixa</v>
      </c>
      <c r="BK466" s="3" t="s">
        <v>888</v>
      </c>
      <c r="BL466" s="21"/>
      <c r="BM466" s="21"/>
    </row>
    <row r="467" spans="1:65" ht="15.75">
      <c r="A467" s="27">
        <v>463</v>
      </c>
      <c r="B467" s="28">
        <v>314020</v>
      </c>
      <c r="C467" s="13" t="s">
        <v>878</v>
      </c>
      <c r="D467" s="28" t="s">
        <v>430</v>
      </c>
      <c r="E467" s="28" t="s">
        <v>474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0">
        <f>SUM(F467:BF467)</f>
        <v>0</v>
      </c>
      <c r="BH467" s="16">
        <v>5996</v>
      </c>
      <c r="BI467" s="14">
        <f>BG467/BH467*100000</f>
        <v>0</v>
      </c>
      <c r="BJ467" s="18" t="str">
        <f>IF(BI467=0,"Silencioso",IF(AND(BI467&gt;0,BI467&lt;100),"Baixa",IF(AND(BI467&gt;=100,BI467&lt;300),"Média",IF(AND(BI467&gt;=300,BI467&lt;500),"Alta",IF(BI467&gt;=500,"Muito Alta","Avaliar")))))</f>
        <v>Silencioso</v>
      </c>
      <c r="BK467" s="3" t="s">
        <v>885</v>
      </c>
      <c r="BL467" s="21"/>
      <c r="BM467" s="21"/>
    </row>
    <row r="468" spans="1:65" ht="15.75">
      <c r="A468" s="27">
        <v>464</v>
      </c>
      <c r="B468" s="28">
        <v>314030</v>
      </c>
      <c r="C468" s="13" t="s">
        <v>873</v>
      </c>
      <c r="D468" s="28" t="s">
        <v>228</v>
      </c>
      <c r="E468" s="28" t="s">
        <v>475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0">
        <f>SUM(F468:BF468)</f>
        <v>0</v>
      </c>
      <c r="BH468" s="16">
        <v>10820</v>
      </c>
      <c r="BI468" s="14">
        <f>BG468/BH468*100000</f>
        <v>0</v>
      </c>
      <c r="BJ468" s="18" t="str">
        <f>IF(BI468=0,"Silencioso",IF(AND(BI468&gt;0,BI468&lt;100),"Baixa",IF(AND(BI468&gt;=100,BI468&lt;300),"Média",IF(AND(BI468&gt;=300,BI468&lt;500),"Alta",IF(BI468&gt;=500,"Muito Alta","Avaliar")))))</f>
        <v>Silencioso</v>
      </c>
      <c r="BK468" s="3" t="s">
        <v>885</v>
      </c>
      <c r="BL468" s="21"/>
      <c r="BM468" s="21"/>
    </row>
    <row r="469" spans="1:65" ht="15.75">
      <c r="A469" s="27">
        <v>465</v>
      </c>
      <c r="B469" s="28">
        <v>314040</v>
      </c>
      <c r="C469" s="13" t="s">
        <v>877</v>
      </c>
      <c r="D469" s="28" t="s">
        <v>623</v>
      </c>
      <c r="E469" s="28" t="s">
        <v>476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0">
        <f>SUM(F469:BF469)</f>
        <v>0</v>
      </c>
      <c r="BH469" s="16">
        <v>3699</v>
      </c>
      <c r="BI469" s="14">
        <f>BG469/BH469*100000</f>
        <v>0</v>
      </c>
      <c r="BJ469" s="18" t="str">
        <f>IF(BI469=0,"Silencioso",IF(AND(BI469&gt;0,BI469&lt;100),"Baixa",IF(AND(BI469&gt;=100,BI469&lt;300),"Média",IF(AND(BI469&gt;=300,BI469&lt;500),"Alta",IF(BI469&gt;=500,"Muito Alta","Avaliar")))))</f>
        <v>Silencioso</v>
      </c>
      <c r="BK469" s="3" t="s">
        <v>885</v>
      </c>
      <c r="BL469" s="21"/>
      <c r="BM469" s="21"/>
    </row>
    <row r="470" spans="1:65" ht="15.75">
      <c r="A470" s="27">
        <v>466</v>
      </c>
      <c r="B470" s="28">
        <v>314050</v>
      </c>
      <c r="C470" s="13" t="s">
        <v>875</v>
      </c>
      <c r="D470" s="28" t="s">
        <v>262</v>
      </c>
      <c r="E470" s="28" t="s">
        <v>477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1</v>
      </c>
      <c r="R470" s="28">
        <v>0</v>
      </c>
      <c r="S470" s="28">
        <v>1</v>
      </c>
      <c r="T470" s="28">
        <v>2</v>
      </c>
      <c r="U470" s="28">
        <v>1</v>
      </c>
      <c r="V470" s="28">
        <v>0</v>
      </c>
      <c r="W470" s="28">
        <v>1</v>
      </c>
      <c r="X470" s="28">
        <v>0</v>
      </c>
      <c r="Y470" s="28">
        <v>1</v>
      </c>
      <c r="Z470" s="28">
        <v>0</v>
      </c>
      <c r="AA470" s="28">
        <v>0</v>
      </c>
      <c r="AB470" s="28">
        <v>0</v>
      </c>
      <c r="AC470" s="28">
        <v>0</v>
      </c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0">
        <f>SUM(F470:BF470)</f>
        <v>7</v>
      </c>
      <c r="BH470" s="16">
        <v>5097</v>
      </c>
      <c r="BI470" s="14">
        <f>BG470/BH470*100000</f>
        <v>137.33568765940748</v>
      </c>
      <c r="BJ470" s="18" t="str">
        <f>IF(BI470=0,"Silencioso",IF(AND(BI470&gt;0,BI470&lt;100),"Baixa",IF(AND(BI470&gt;=100,BI470&lt;300),"Média",IF(AND(BI470&gt;=300,BI470&lt;500),"Alta",IF(BI470&gt;=500,"Muito Alta","Avaliar")))))</f>
        <v>Média</v>
      </c>
      <c r="BK470" s="3" t="s">
        <v>885</v>
      </c>
      <c r="BL470" s="21"/>
      <c r="BM470" s="21"/>
    </row>
    <row r="471" spans="1:65" ht="15.75">
      <c r="A471" s="27">
        <v>467</v>
      </c>
      <c r="B471" s="28">
        <v>314053</v>
      </c>
      <c r="C471" s="13" t="s">
        <v>872</v>
      </c>
      <c r="D471" s="28" t="s">
        <v>466</v>
      </c>
      <c r="E471" s="28" t="s">
        <v>478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0">
        <f>SUM(F471:BF471)</f>
        <v>0</v>
      </c>
      <c r="BH471" s="16">
        <v>4482</v>
      </c>
      <c r="BI471" s="14">
        <f>BG471/BH471*100000</f>
        <v>0</v>
      </c>
      <c r="BJ471" s="18" t="str">
        <f>IF(BI471=0,"Silencioso",IF(AND(BI471&gt;0,BI471&lt;100),"Baixa",IF(AND(BI471&gt;=100,BI471&lt;300),"Média",IF(AND(BI471&gt;=300,BI471&lt;500),"Alta",IF(BI471&gt;=500,"Muito Alta","Avaliar")))))</f>
        <v>Silencioso</v>
      </c>
      <c r="BK471" s="3" t="s">
        <v>885</v>
      </c>
      <c r="BL471" s="21"/>
      <c r="BM471" s="21"/>
    </row>
    <row r="472" spans="1:65" ht="15.75">
      <c r="A472" s="27">
        <v>468</v>
      </c>
      <c r="B472" s="28">
        <v>314055</v>
      </c>
      <c r="C472" s="13" t="s">
        <v>876</v>
      </c>
      <c r="D472" s="28" t="s">
        <v>579</v>
      </c>
      <c r="E472" s="28" t="s">
        <v>479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0">
        <f>SUM(F472:BF472)</f>
        <v>0</v>
      </c>
      <c r="BH472" s="16">
        <v>5243</v>
      </c>
      <c r="BI472" s="14">
        <f>BG472/BH472*100000</f>
        <v>0</v>
      </c>
      <c r="BJ472" s="18" t="str">
        <f>IF(BI472=0,"Silencioso",IF(AND(BI472&gt;0,BI472&lt;100),"Baixa",IF(AND(BI472&gt;=100,BI472&lt;300),"Média",IF(AND(BI472&gt;=300,BI472&lt;500),"Alta",IF(BI472&gt;=500,"Muito Alta","Avaliar")))))</f>
        <v>Silencioso</v>
      </c>
      <c r="BK472" s="3" t="s">
        <v>885</v>
      </c>
      <c r="BL472" s="21"/>
      <c r="BM472" s="21"/>
    </row>
    <row r="473" spans="1:65" ht="15.75">
      <c r="A473" s="27">
        <v>469</v>
      </c>
      <c r="B473" s="28">
        <v>314060</v>
      </c>
      <c r="C473" s="13" t="s">
        <v>871</v>
      </c>
      <c r="D473" s="28" t="s">
        <v>255</v>
      </c>
      <c r="E473" s="28" t="s">
        <v>480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0">
        <f>SUM(F473:BF473)</f>
        <v>0</v>
      </c>
      <c r="BH473" s="16">
        <v>3007</v>
      </c>
      <c r="BI473" s="14">
        <f>BG473/BH473*100000</f>
        <v>0</v>
      </c>
      <c r="BJ473" s="18" t="str">
        <f>IF(BI473=0,"Silencioso",IF(AND(BI473&gt;0,BI473&lt;100),"Baixa",IF(AND(BI473&gt;=100,BI473&lt;300),"Média",IF(AND(BI473&gt;=300,BI473&lt;500),"Alta",IF(BI473&gt;=500,"Muito Alta","Avaliar")))))</f>
        <v>Silencioso</v>
      </c>
      <c r="BK473" s="3" t="s">
        <v>885</v>
      </c>
      <c r="BL473" s="21"/>
      <c r="BM473" s="21"/>
    </row>
    <row r="474" spans="1:65" ht="15.75">
      <c r="A474" s="27">
        <v>470</v>
      </c>
      <c r="B474" s="28">
        <v>314070</v>
      </c>
      <c r="C474" s="13" t="s">
        <v>871</v>
      </c>
      <c r="D474" s="28" t="s">
        <v>80</v>
      </c>
      <c r="E474" s="28" t="s">
        <v>481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</v>
      </c>
      <c r="N474" s="28">
        <v>0</v>
      </c>
      <c r="O474" s="28">
        <v>0</v>
      </c>
      <c r="P474" s="28">
        <v>0</v>
      </c>
      <c r="Q474" s="28">
        <v>1</v>
      </c>
      <c r="R474" s="28">
        <v>0</v>
      </c>
      <c r="S474" s="28">
        <v>2</v>
      </c>
      <c r="T474" s="28">
        <v>4</v>
      </c>
      <c r="U474" s="28">
        <v>2</v>
      </c>
      <c r="V474" s="28">
        <v>3</v>
      </c>
      <c r="W474" s="28">
        <v>2</v>
      </c>
      <c r="X474" s="28">
        <v>0</v>
      </c>
      <c r="Y474" s="28">
        <v>2</v>
      </c>
      <c r="Z474" s="28">
        <v>0</v>
      </c>
      <c r="AA474" s="28">
        <v>1</v>
      </c>
      <c r="AB474" s="28">
        <v>0</v>
      </c>
      <c r="AC474" s="28">
        <v>0</v>
      </c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0">
        <f>SUM(F474:BF474)</f>
        <v>18</v>
      </c>
      <c r="BH474" s="16">
        <v>6523</v>
      </c>
      <c r="BI474" s="14">
        <f>BG474/BH474*100000</f>
        <v>275.9466503142726</v>
      </c>
      <c r="BJ474" s="18" t="str">
        <f>IF(BI474=0,"Silencioso",IF(AND(BI474&gt;0,BI474&lt;100),"Baixa",IF(AND(BI474&gt;=100,BI474&lt;300),"Média",IF(AND(BI474&gt;=300,BI474&lt;500),"Alta",IF(BI474&gt;=500,"Muito Alta","Avaliar")))))</f>
        <v>Média</v>
      </c>
      <c r="BK474" s="3" t="s">
        <v>885</v>
      </c>
      <c r="BL474" s="21"/>
      <c r="BM474" s="21"/>
    </row>
    <row r="475" spans="1:65" ht="15.75">
      <c r="A475" s="27">
        <v>471</v>
      </c>
      <c r="B475" s="28">
        <v>317150</v>
      </c>
      <c r="C475" s="13" t="s">
        <v>873</v>
      </c>
      <c r="D475" s="28" t="s">
        <v>327</v>
      </c>
      <c r="E475" s="28" t="s">
        <v>482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0">
        <f>SUM(F475:BF475)</f>
        <v>0</v>
      </c>
      <c r="BH475" s="16">
        <v>13541</v>
      </c>
      <c r="BI475" s="14">
        <f>BG475/BH475*100000</f>
        <v>0</v>
      </c>
      <c r="BJ475" s="18" t="str">
        <f>IF(BI475=0,"Silencioso",IF(AND(BI475&gt;0,BI475&lt;100),"Baixa",IF(AND(BI475&gt;=100,BI475&lt;300),"Média",IF(AND(BI475&gt;=300,BI475&lt;500),"Alta",IF(BI475&gt;=500,"Muito Alta","Avaliar")))))</f>
        <v>Silencioso</v>
      </c>
      <c r="BK475" s="3" t="s">
        <v>885</v>
      </c>
      <c r="BL475" s="21"/>
      <c r="BM475" s="21"/>
    </row>
    <row r="476" spans="1:65" ht="15.75">
      <c r="A476" s="27">
        <v>472</v>
      </c>
      <c r="B476" s="28">
        <v>314080</v>
      </c>
      <c r="C476" s="13" t="s">
        <v>878</v>
      </c>
      <c r="D476" s="28" t="s">
        <v>430</v>
      </c>
      <c r="E476" s="28" t="s">
        <v>483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0">
        <f>SUM(F476:BF476)</f>
        <v>0</v>
      </c>
      <c r="BH476" s="16">
        <v>1521</v>
      </c>
      <c r="BI476" s="14">
        <f>BG476/BH476*100000</f>
        <v>0</v>
      </c>
      <c r="BJ476" s="18" t="str">
        <f>IF(BI476=0,"Silencioso",IF(AND(BI476&gt;0,BI476&lt;100),"Baixa",IF(AND(BI476&gt;=100,BI476&lt;300),"Média",IF(AND(BI476&gt;=300,BI476&lt;500),"Alta",IF(BI476&gt;=500,"Muito Alta","Avaliar")))))</f>
        <v>Silencioso</v>
      </c>
      <c r="BK476" s="3" t="s">
        <v>885</v>
      </c>
      <c r="BL476" s="21"/>
      <c r="BM476" s="21"/>
    </row>
    <row r="477" spans="1:65" ht="15.75">
      <c r="A477" s="27">
        <v>473</v>
      </c>
      <c r="B477" s="28">
        <v>314085</v>
      </c>
      <c r="C477" s="13" t="s">
        <v>881</v>
      </c>
      <c r="D477" s="28" t="s">
        <v>512</v>
      </c>
      <c r="E477" s="28" t="s">
        <v>484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1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0">
        <f>SUM(F477:BF477)</f>
        <v>1</v>
      </c>
      <c r="BH477" s="16">
        <v>1905</v>
      </c>
      <c r="BI477" s="14">
        <f>BG477/BH477*100000</f>
        <v>52.493438320209975</v>
      </c>
      <c r="BJ477" s="18" t="str">
        <f>IF(BI477=0,"Silencioso",IF(AND(BI477&gt;0,BI477&lt;100),"Baixa",IF(AND(BI477&gt;=100,BI477&lt;300),"Média",IF(AND(BI477&gt;=300,BI477&lt;500),"Alta",IF(BI477&gt;=500,"Muito Alta","Avaliar")))))</f>
        <v>Baixa</v>
      </c>
      <c r="BK477" s="3" t="s">
        <v>885</v>
      </c>
      <c r="BL477" s="21"/>
      <c r="BM477" s="21"/>
    </row>
    <row r="478" spans="1:65" ht="15.75">
      <c r="A478" s="27">
        <v>474</v>
      </c>
      <c r="B478" s="28">
        <v>314090</v>
      </c>
      <c r="C478" s="13" t="s">
        <v>872</v>
      </c>
      <c r="D478" s="28" t="s">
        <v>466</v>
      </c>
      <c r="E478" s="28" t="s">
        <v>485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0">
        <f>SUM(F478:BF478)</f>
        <v>0</v>
      </c>
      <c r="BH478" s="16">
        <v>27823</v>
      </c>
      <c r="BI478" s="14">
        <f>BG478/BH478*100000</f>
        <v>0</v>
      </c>
      <c r="BJ478" s="18" t="str">
        <f>IF(BI478=0,"Silencioso",IF(AND(BI478&gt;0,BI478&lt;100),"Baixa",IF(AND(BI478&gt;=100,BI478&lt;300),"Média",IF(AND(BI478&gt;=300,BI478&lt;500),"Alta",IF(BI478&gt;=500,"Muito Alta","Avaliar")))))</f>
        <v>Silencioso</v>
      </c>
      <c r="BK478" s="3" t="s">
        <v>886</v>
      </c>
      <c r="BL478" s="21"/>
      <c r="BM478" s="21"/>
    </row>
    <row r="479" spans="1:65" ht="15.75">
      <c r="A479" s="27">
        <v>475</v>
      </c>
      <c r="B479" s="28">
        <v>314100</v>
      </c>
      <c r="C479" s="13" t="s">
        <v>881</v>
      </c>
      <c r="D479" s="28" t="s">
        <v>512</v>
      </c>
      <c r="E479" s="28" t="s">
        <v>486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0">
        <f>SUM(F479:BF479)</f>
        <v>0</v>
      </c>
      <c r="BH479" s="16">
        <v>11064</v>
      </c>
      <c r="BI479" s="14">
        <f>BG479/BH479*100000</f>
        <v>0</v>
      </c>
      <c r="BJ479" s="18" t="str">
        <f>IF(BI479=0,"Silencioso",IF(AND(BI479&gt;0,BI479&lt;100),"Baixa",IF(AND(BI479&gt;=100,BI479&lt;300),"Média",IF(AND(BI479&gt;=300,BI479&lt;500),"Alta",IF(BI479&gt;=500,"Muito Alta","Avaliar")))))</f>
        <v>Silencioso</v>
      </c>
      <c r="BK479" s="3" t="s">
        <v>885</v>
      </c>
      <c r="BL479" s="21"/>
      <c r="BM479" s="21"/>
    </row>
    <row r="480" spans="1:65" ht="15.75">
      <c r="A480" s="27">
        <v>476</v>
      </c>
      <c r="B480" s="28">
        <v>314110</v>
      </c>
      <c r="C480" s="13" t="s">
        <v>871</v>
      </c>
      <c r="D480" s="28" t="s">
        <v>80</v>
      </c>
      <c r="E480" s="28" t="s">
        <v>487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0">
        <f>SUM(F480:BF480)</f>
        <v>0</v>
      </c>
      <c r="BH480" s="16">
        <v>7244</v>
      </c>
      <c r="BI480" s="14">
        <f>BG480/BH480*100000</f>
        <v>0</v>
      </c>
      <c r="BJ480" s="18" t="str">
        <f>IF(BI480=0,"Silencioso",IF(AND(BI480&gt;0,BI480&lt;100),"Baixa",IF(AND(BI480&gt;=100,BI480&lt;300),"Média",IF(AND(BI480&gt;=300,BI480&lt;500),"Alta",IF(BI480&gt;=500,"Muito Alta","Avaliar")))))</f>
        <v>Silencioso</v>
      </c>
      <c r="BK480" s="3" t="s">
        <v>885</v>
      </c>
      <c r="BL480" s="21"/>
      <c r="BM480" s="21"/>
    </row>
    <row r="481" spans="1:65" ht="15.75">
      <c r="A481" s="27">
        <v>477</v>
      </c>
      <c r="B481" s="28">
        <v>314120</v>
      </c>
      <c r="C481" s="13" t="s">
        <v>880</v>
      </c>
      <c r="D481" s="28" t="s">
        <v>572</v>
      </c>
      <c r="E481" s="28" t="s">
        <v>488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0">
        <f>SUM(F481:BF481)</f>
        <v>0</v>
      </c>
      <c r="BH481" s="16">
        <v>15214</v>
      </c>
      <c r="BI481" s="14">
        <f>BG481/BH481*100000</f>
        <v>0</v>
      </c>
      <c r="BJ481" s="18" t="str">
        <f>IF(BI481=0,"Silencioso",IF(AND(BI481&gt;0,BI481&lt;100),"Baixa",IF(AND(BI481&gt;=100,BI481&lt;300),"Média",IF(AND(BI481&gt;=300,BI481&lt;500),"Alta",IF(BI481&gt;=500,"Muito Alta","Avaliar")))))</f>
        <v>Silencioso</v>
      </c>
      <c r="BK481" s="3" t="s">
        <v>885</v>
      </c>
      <c r="BL481" s="21"/>
      <c r="BM481" s="21"/>
    </row>
    <row r="482" spans="1:65" ht="15.75">
      <c r="A482" s="27">
        <v>478</v>
      </c>
      <c r="B482" s="28">
        <v>314130</v>
      </c>
      <c r="C482" s="13" t="s">
        <v>875</v>
      </c>
      <c r="D482" s="28" t="s">
        <v>262</v>
      </c>
      <c r="E482" s="28" t="s">
        <v>489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0">
        <f>SUM(F482:BF482)</f>
        <v>0</v>
      </c>
      <c r="BH482" s="16">
        <v>18829</v>
      </c>
      <c r="BI482" s="14">
        <f>BG482/BH482*100000</f>
        <v>0</v>
      </c>
      <c r="BJ482" s="18" t="str">
        <f>IF(BI482=0,"Silencioso",IF(AND(BI482&gt;0,BI482&lt;100),"Baixa",IF(AND(BI482&gt;=100,BI482&lt;300),"Média",IF(AND(BI482&gt;=300,BI482&lt;500),"Alta",IF(BI482&gt;=500,"Muito Alta","Avaliar")))))</f>
        <v>Silencioso</v>
      </c>
      <c r="BK482" s="3" t="s">
        <v>885</v>
      </c>
      <c r="BL482" s="21"/>
      <c r="BM482" s="21"/>
    </row>
    <row r="483" spans="1:65" ht="15.75">
      <c r="A483" s="27">
        <v>479</v>
      </c>
      <c r="B483" s="28">
        <v>314140</v>
      </c>
      <c r="C483" s="13" t="s">
        <v>876</v>
      </c>
      <c r="D483" s="28" t="s">
        <v>579</v>
      </c>
      <c r="E483" s="28" t="s">
        <v>490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0">
        <f>SUM(F483:BF483)</f>
        <v>0</v>
      </c>
      <c r="BH483" s="16">
        <v>70200</v>
      </c>
      <c r="BI483" s="14">
        <f>BG483/BH483*100000</f>
        <v>0</v>
      </c>
      <c r="BJ483" s="18" t="str">
        <f>IF(BI483=0,"Silencioso",IF(AND(BI483&gt;0,BI483&lt;100),"Baixa",IF(AND(BI483&gt;=100,BI483&lt;300),"Média",IF(AND(BI483&gt;=300,BI483&lt;500),"Alta",IF(BI483&gt;=500,"Muito Alta","Avaliar")))))</f>
        <v>Silencioso</v>
      </c>
      <c r="BK483" s="3" t="s">
        <v>887</v>
      </c>
      <c r="BL483" s="21"/>
      <c r="BM483" s="21"/>
    </row>
    <row r="484" spans="1:65" ht="15.75">
      <c r="A484" s="27">
        <v>480</v>
      </c>
      <c r="B484" s="28">
        <v>314150</v>
      </c>
      <c r="C484" s="13" t="s">
        <v>873</v>
      </c>
      <c r="D484" s="28" t="s">
        <v>327</v>
      </c>
      <c r="E484" s="28" t="s">
        <v>491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0">
        <f>SUM(F484:BF484)</f>
        <v>0</v>
      </c>
      <c r="BH484" s="16">
        <v>11321</v>
      </c>
      <c r="BI484" s="14">
        <f>BG484/BH484*100000</f>
        <v>0</v>
      </c>
      <c r="BJ484" s="18" t="str">
        <f>IF(BI484=0,"Silencioso",IF(AND(BI484&gt;0,BI484&lt;100),"Baixa",IF(AND(BI484&gt;=100,BI484&lt;300),"Média",IF(AND(BI484&gt;=300,BI484&lt;500),"Alta",IF(BI484&gt;=500,"Muito Alta","Avaliar")))))</f>
        <v>Silencioso</v>
      </c>
      <c r="BK484" s="3" t="s">
        <v>885</v>
      </c>
      <c r="BL484" s="21"/>
      <c r="BM484" s="21"/>
    </row>
    <row r="485" spans="1:65" ht="15.75">
      <c r="A485" s="27">
        <v>481</v>
      </c>
      <c r="B485" s="28">
        <v>314160</v>
      </c>
      <c r="C485" s="13" t="s">
        <v>878</v>
      </c>
      <c r="D485" s="28" t="s">
        <v>826</v>
      </c>
      <c r="E485" s="28" t="s">
        <v>492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0">
        <f>SUM(F485:BF485)</f>
        <v>0</v>
      </c>
      <c r="BH485" s="16">
        <v>2361</v>
      </c>
      <c r="BI485" s="14">
        <f>BG485/BH485*100000</f>
        <v>0</v>
      </c>
      <c r="BJ485" s="18" t="str">
        <f>IF(BI485=0,"Silencioso",IF(AND(BI485&gt;0,BI485&lt;100),"Baixa",IF(AND(BI485&gt;=100,BI485&lt;300),"Média",IF(AND(BI485&gt;=300,BI485&lt;500),"Alta",IF(BI485&gt;=500,"Muito Alta","Avaliar")))))</f>
        <v>Silencioso</v>
      </c>
      <c r="BK485" s="3" t="s">
        <v>885</v>
      </c>
      <c r="BL485" s="21"/>
      <c r="BM485" s="21"/>
    </row>
    <row r="486" spans="1:65" ht="15.75">
      <c r="A486" s="27">
        <v>482</v>
      </c>
      <c r="B486" s="28">
        <v>314170</v>
      </c>
      <c r="C486" s="13" t="s">
        <v>873</v>
      </c>
      <c r="D486" s="28" t="s">
        <v>228</v>
      </c>
      <c r="E486" s="28" t="s">
        <v>493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0">
        <f>SUM(F486:BF486)</f>
        <v>0</v>
      </c>
      <c r="BH486" s="16">
        <v>3508</v>
      </c>
      <c r="BI486" s="14">
        <f>BG486/BH486*100000</f>
        <v>0</v>
      </c>
      <c r="BJ486" s="18" t="str">
        <f>IF(BI486=0,"Silencioso",IF(AND(BI486&gt;0,BI486&lt;100),"Baixa",IF(AND(BI486&gt;=100,BI486&lt;300),"Média",IF(AND(BI486&gt;=300,BI486&lt;500),"Alta",IF(BI486&gt;=500,"Muito Alta","Avaliar")))))</f>
        <v>Silencioso</v>
      </c>
      <c r="BK486" s="3" t="s">
        <v>885</v>
      </c>
      <c r="BL486" s="21"/>
      <c r="BM486" s="21"/>
    </row>
    <row r="487" spans="1:65" ht="15.75">
      <c r="A487" s="27">
        <v>483</v>
      </c>
      <c r="B487" s="28">
        <v>314180</v>
      </c>
      <c r="C487" s="13" t="s">
        <v>418</v>
      </c>
      <c r="D487" s="28" t="s">
        <v>255</v>
      </c>
      <c r="E487" s="28" t="s">
        <v>494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0">
        <f>SUM(F487:BF487)</f>
        <v>0</v>
      </c>
      <c r="BH487" s="16">
        <v>7936</v>
      </c>
      <c r="BI487" s="14">
        <f>BG487/BH487*100000</f>
        <v>0</v>
      </c>
      <c r="BJ487" s="18" t="str">
        <f>IF(BI487=0,"Silencioso",IF(AND(BI487&gt;0,BI487&lt;100),"Baixa",IF(AND(BI487&gt;=100,BI487&lt;300),"Média",IF(AND(BI487&gt;=300,BI487&lt;500),"Alta",IF(BI487&gt;=500,"Muito Alta","Avaliar")))))</f>
        <v>Silencioso</v>
      </c>
      <c r="BK487" s="3" t="s">
        <v>885</v>
      </c>
      <c r="BL487" s="21"/>
      <c r="BM487" s="21"/>
    </row>
    <row r="488" spans="1:65" ht="15.75">
      <c r="A488" s="27">
        <v>484</v>
      </c>
      <c r="B488" s="28">
        <v>314190</v>
      </c>
      <c r="C488" s="13" t="s">
        <v>877</v>
      </c>
      <c r="D488" s="28" t="s">
        <v>840</v>
      </c>
      <c r="E488" s="28" t="s">
        <v>495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0">
        <f>SUM(F488:BF488)</f>
        <v>0</v>
      </c>
      <c r="BH488" s="16">
        <v>35474</v>
      </c>
      <c r="BI488" s="14">
        <f>BG488/BH488*100000</f>
        <v>0</v>
      </c>
      <c r="BJ488" s="18" t="str">
        <f>IF(BI488=0,"Silencioso",IF(AND(BI488&gt;0,BI488&lt;100),"Baixa",IF(AND(BI488&gt;=100,BI488&lt;300),"Média",IF(AND(BI488&gt;=300,BI488&lt;500),"Alta",IF(BI488&gt;=500,"Muito Alta","Avaliar")))))</f>
        <v>Silencioso</v>
      </c>
      <c r="BK488" s="3" t="s">
        <v>886</v>
      </c>
      <c r="BL488" s="21"/>
      <c r="BM488" s="21"/>
    </row>
    <row r="489" spans="1:65" ht="15.75">
      <c r="A489" s="27">
        <v>485</v>
      </c>
      <c r="B489" s="28">
        <v>314200</v>
      </c>
      <c r="C489" s="13" t="s">
        <v>881</v>
      </c>
      <c r="D489" s="28" t="s">
        <v>410</v>
      </c>
      <c r="E489" s="28" t="s">
        <v>496</v>
      </c>
      <c r="F489" s="28">
        <v>0</v>
      </c>
      <c r="G489" s="28">
        <v>0</v>
      </c>
      <c r="H489" s="28">
        <v>1</v>
      </c>
      <c r="I489" s="28">
        <v>0</v>
      </c>
      <c r="J489" s="28">
        <v>1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1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1</v>
      </c>
      <c r="X489" s="28">
        <v>1</v>
      </c>
      <c r="Y489" s="28">
        <v>1</v>
      </c>
      <c r="Z489" s="28">
        <v>0</v>
      </c>
      <c r="AA489" s="28">
        <v>0</v>
      </c>
      <c r="AB489" s="28">
        <v>0</v>
      </c>
      <c r="AC489" s="28">
        <v>0</v>
      </c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0">
        <f>SUM(F489:BF489)</f>
        <v>6</v>
      </c>
      <c r="BH489" s="16">
        <v>2379</v>
      </c>
      <c r="BI489" s="14">
        <f>BG489/BH489*100000</f>
        <v>252.20680958385876</v>
      </c>
      <c r="BJ489" s="18" t="str">
        <f>IF(BI489=0,"Silencioso",IF(AND(BI489&gt;0,BI489&lt;100),"Baixa",IF(AND(BI489&gt;=100,BI489&lt;300),"Média",IF(AND(BI489&gt;=300,BI489&lt;500),"Alta",IF(BI489&gt;=500,"Muito Alta","Avaliar")))))</f>
        <v>Média</v>
      </c>
      <c r="BK489" s="3" t="s">
        <v>885</v>
      </c>
      <c r="BL489" s="21"/>
      <c r="BM489" s="21"/>
    </row>
    <row r="490" spans="1:65" ht="15.75">
      <c r="A490" s="27">
        <v>486</v>
      </c>
      <c r="B490" s="28">
        <v>314210</v>
      </c>
      <c r="C490" s="13" t="s">
        <v>878</v>
      </c>
      <c r="D490" s="28" t="s">
        <v>826</v>
      </c>
      <c r="E490" s="28" t="s">
        <v>497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0">
        <f>SUM(F490:BF490)</f>
        <v>0</v>
      </c>
      <c r="BH490" s="16">
        <v>3262</v>
      </c>
      <c r="BI490" s="14">
        <f>BG490/BH490*100000</f>
        <v>0</v>
      </c>
      <c r="BJ490" s="18" t="str">
        <f>IF(BI490=0,"Silencioso",IF(AND(BI490&gt;0,BI490&lt;100),"Baixa",IF(AND(BI490&gt;=100,BI490&lt;300),"Média",IF(AND(BI490&gt;=300,BI490&lt;500),"Alta",IF(BI490&gt;=500,"Muito Alta","Avaliar")))))</f>
        <v>Silencioso</v>
      </c>
      <c r="BK490" s="3" t="s">
        <v>885</v>
      </c>
      <c r="BL490" s="21"/>
      <c r="BM490" s="21"/>
    </row>
    <row r="491" spans="1:65" ht="15.75">
      <c r="A491" s="27">
        <v>487</v>
      </c>
      <c r="B491" s="28">
        <v>314220</v>
      </c>
      <c r="C491" s="13" t="s">
        <v>878</v>
      </c>
      <c r="D491" s="28" t="s">
        <v>826</v>
      </c>
      <c r="E491" s="28" t="s">
        <v>498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0">
        <f>SUM(F491:BF491)</f>
        <v>0</v>
      </c>
      <c r="BH491" s="16">
        <v>4804</v>
      </c>
      <c r="BI491" s="14">
        <f>BG491/BH491*100000</f>
        <v>0</v>
      </c>
      <c r="BJ491" s="18" t="str">
        <f>IF(BI491=0,"Silencioso",IF(AND(BI491&gt;0,BI491&lt;100),"Baixa",IF(AND(BI491&gt;=100,BI491&lt;300),"Média",IF(AND(BI491&gt;=300,BI491&lt;500),"Alta",IF(BI491&gt;=500,"Muito Alta","Avaliar")))))</f>
        <v>Silencioso</v>
      </c>
      <c r="BK491" s="3" t="s">
        <v>885</v>
      </c>
      <c r="BL491" s="21"/>
      <c r="BM491" s="21"/>
    </row>
    <row r="492" spans="1:65" ht="15.75">
      <c r="A492" s="27">
        <v>488</v>
      </c>
      <c r="B492" s="28">
        <v>314225</v>
      </c>
      <c r="C492" s="13" t="s">
        <v>881</v>
      </c>
      <c r="D492" s="28" t="s">
        <v>410</v>
      </c>
      <c r="E492" s="28" t="s">
        <v>499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0">
        <f>SUM(F492:BF492)</f>
        <v>0</v>
      </c>
      <c r="BH492" s="16">
        <v>3161</v>
      </c>
      <c r="BI492" s="14">
        <f>BG492/BH492*100000</f>
        <v>0</v>
      </c>
      <c r="BJ492" s="18" t="str">
        <f>IF(BI492=0,"Silencioso",IF(AND(BI492&gt;0,BI492&lt;100),"Baixa",IF(AND(BI492&gt;=100,BI492&lt;300),"Média",IF(AND(BI492&gt;=300,BI492&lt;500),"Alta",IF(BI492&gt;=500,"Muito Alta","Avaliar")))))</f>
        <v>Silencioso</v>
      </c>
      <c r="BK492" s="3" t="s">
        <v>885</v>
      </c>
      <c r="BL492" s="21"/>
      <c r="BM492" s="21"/>
    </row>
    <row r="493" spans="1:65" ht="15.75">
      <c r="A493" s="27">
        <v>489</v>
      </c>
      <c r="B493" s="28">
        <v>314230</v>
      </c>
      <c r="C493" s="13" t="s">
        <v>871</v>
      </c>
      <c r="D493" s="28" t="s">
        <v>80</v>
      </c>
      <c r="E493" s="28" t="s">
        <v>500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0">
        <f>SUM(F493:BF493)</f>
        <v>0</v>
      </c>
      <c r="BH493" s="16">
        <v>7409</v>
      </c>
      <c r="BI493" s="14">
        <f>BG493/BH493*100000</f>
        <v>0</v>
      </c>
      <c r="BJ493" s="18" t="str">
        <f>IF(BI493=0,"Silencioso",IF(AND(BI493&gt;0,BI493&lt;100),"Baixa",IF(AND(BI493&gt;=100,BI493&lt;300),"Média",IF(AND(BI493&gt;=300,BI493&lt;500),"Alta",IF(BI493&gt;=500,"Muito Alta","Avaliar")))))</f>
        <v>Silencioso</v>
      </c>
      <c r="BK493" s="3" t="s">
        <v>885</v>
      </c>
      <c r="BL493" s="21"/>
      <c r="BM493" s="21"/>
    </row>
    <row r="494" spans="1:65" ht="15.75">
      <c r="A494" s="27">
        <v>490</v>
      </c>
      <c r="B494" s="28">
        <v>314240</v>
      </c>
      <c r="C494" s="13" t="s">
        <v>875</v>
      </c>
      <c r="D494" s="28" t="s">
        <v>262</v>
      </c>
      <c r="E494" s="28" t="s">
        <v>501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0">
        <f>SUM(F494:BF494)</f>
        <v>0</v>
      </c>
      <c r="BH494" s="16">
        <v>9949</v>
      </c>
      <c r="BI494" s="14">
        <f>BG494/BH494*100000</f>
        <v>0</v>
      </c>
      <c r="BJ494" s="18" t="str">
        <f>IF(BI494=0,"Silencioso",IF(AND(BI494&gt;0,BI494&lt;100),"Baixa",IF(AND(BI494&gt;=100,BI494&lt;300),"Média",IF(AND(BI494&gt;=300,BI494&lt;500),"Alta",IF(BI494&gt;=500,"Muito Alta","Avaliar")))))</f>
        <v>Silencioso</v>
      </c>
      <c r="BK494" s="3" t="s">
        <v>885</v>
      </c>
      <c r="BL494" s="21"/>
      <c r="BM494" s="21"/>
    </row>
    <row r="495" spans="1:65" ht="15.75">
      <c r="A495" s="27">
        <v>491</v>
      </c>
      <c r="B495" s="28">
        <v>314250</v>
      </c>
      <c r="C495" s="13" t="s">
        <v>871</v>
      </c>
      <c r="D495" s="28" t="s">
        <v>795</v>
      </c>
      <c r="E495" s="28" t="s">
        <v>502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0">
        <f>SUM(F495:BF495)</f>
        <v>0</v>
      </c>
      <c r="BH495" s="16">
        <v>10957</v>
      </c>
      <c r="BI495" s="14">
        <f>BG495/BH495*100000</f>
        <v>0</v>
      </c>
      <c r="BJ495" s="18" t="str">
        <f>IF(BI495=0,"Silencioso",IF(AND(BI495&gt;0,BI495&lt;100),"Baixa",IF(AND(BI495&gt;=100,BI495&lt;300),"Média",IF(AND(BI495&gt;=300,BI495&lt;500),"Alta",IF(BI495&gt;=500,"Muito Alta","Avaliar")))))</f>
        <v>Silencioso</v>
      </c>
      <c r="BK495" s="3" t="s">
        <v>885</v>
      </c>
      <c r="BL495" s="21"/>
      <c r="BM495" s="21"/>
    </row>
    <row r="496" spans="1:65" ht="15.75">
      <c r="A496" s="27">
        <v>492</v>
      </c>
      <c r="B496" s="28">
        <v>314260</v>
      </c>
      <c r="C496" s="13" t="s">
        <v>877</v>
      </c>
      <c r="D496" s="28" t="s">
        <v>840</v>
      </c>
      <c r="E496" s="28" t="s">
        <v>503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0">
        <f>SUM(F496:BF496)</f>
        <v>0</v>
      </c>
      <c r="BH496" s="16">
        <v>7386</v>
      </c>
      <c r="BI496" s="14">
        <f>BG496/BH496*100000</f>
        <v>0</v>
      </c>
      <c r="BJ496" s="18" t="str">
        <f>IF(BI496=0,"Silencioso",IF(AND(BI496&gt;0,BI496&lt;100),"Baixa",IF(AND(BI496&gt;=100,BI496&lt;300),"Média",IF(AND(BI496&gt;=300,BI496&lt;500),"Alta",IF(BI496&gt;=500,"Muito Alta","Avaliar")))))</f>
        <v>Silencioso</v>
      </c>
      <c r="BK496" s="3" t="s">
        <v>885</v>
      </c>
      <c r="BL496" s="21"/>
      <c r="BM496" s="21"/>
    </row>
    <row r="497" spans="1:65" ht="15.75">
      <c r="A497" s="27">
        <v>493</v>
      </c>
      <c r="B497" s="28">
        <v>314270</v>
      </c>
      <c r="C497" s="13" t="s">
        <v>881</v>
      </c>
      <c r="D497" s="28" t="s">
        <v>410</v>
      </c>
      <c r="E497" s="28" t="s">
        <v>504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0">
        <f>SUM(F497:BF497)</f>
        <v>0</v>
      </c>
      <c r="BH497" s="16">
        <v>4387</v>
      </c>
      <c r="BI497" s="14">
        <f>BG497/BH497*100000</f>
        <v>0</v>
      </c>
      <c r="BJ497" s="18" t="str">
        <f>IF(BI497=0,"Silencioso",IF(AND(BI497&gt;0,BI497&lt;100),"Baixa",IF(AND(BI497&gt;=100,BI497&lt;300),"Média",IF(AND(BI497&gt;=300,BI497&lt;500),"Alta",IF(BI497&gt;=500,"Muito Alta","Avaliar")))))</f>
        <v>Silencioso</v>
      </c>
      <c r="BK497" s="3" t="s">
        <v>885</v>
      </c>
      <c r="BL497" s="21"/>
      <c r="BM497" s="21"/>
    </row>
    <row r="498" spans="1:65" ht="15.75">
      <c r="A498" s="27">
        <v>494</v>
      </c>
      <c r="B498" s="28">
        <v>314280</v>
      </c>
      <c r="C498" s="13" t="s">
        <v>870</v>
      </c>
      <c r="D498" s="28" t="s">
        <v>830</v>
      </c>
      <c r="E498" s="28" t="s">
        <v>505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1</v>
      </c>
      <c r="T498" s="28">
        <v>1</v>
      </c>
      <c r="U498" s="28">
        <v>0</v>
      </c>
      <c r="V498" s="28">
        <v>1</v>
      </c>
      <c r="W498" s="28">
        <v>0</v>
      </c>
      <c r="X498" s="28">
        <v>0</v>
      </c>
      <c r="Y498" s="28">
        <v>1</v>
      </c>
      <c r="Z498" s="28">
        <v>0</v>
      </c>
      <c r="AA498" s="28">
        <v>0</v>
      </c>
      <c r="AB498" s="28">
        <v>0</v>
      </c>
      <c r="AC498" s="28">
        <v>0</v>
      </c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0">
        <f>SUM(F498:BF498)</f>
        <v>4</v>
      </c>
      <c r="BH498" s="16">
        <v>2927</v>
      </c>
      <c r="BI498" s="14">
        <f>BG498/BH498*100000</f>
        <v>136.6586949094636</v>
      </c>
      <c r="BJ498" s="18" t="str">
        <f>IF(BI498=0,"Silencioso",IF(AND(BI498&gt;0,BI498&lt;100),"Baixa",IF(AND(BI498&gt;=100,BI498&lt;300),"Média",IF(AND(BI498&gt;=300,BI498&lt;500),"Alta",IF(BI498&gt;=500,"Muito Alta","Avaliar")))))</f>
        <v>Média</v>
      </c>
      <c r="BK498" s="3" t="s">
        <v>885</v>
      </c>
      <c r="BL498" s="21"/>
      <c r="BM498" s="21"/>
    </row>
    <row r="499" spans="1:65" ht="15.75">
      <c r="A499" s="27">
        <v>495</v>
      </c>
      <c r="B499" s="28">
        <v>314290</v>
      </c>
      <c r="C499" s="13" t="s">
        <v>881</v>
      </c>
      <c r="D499" s="28" t="s">
        <v>512</v>
      </c>
      <c r="E499" s="28" t="s">
        <v>506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0">
        <f>SUM(F499:BF499)</f>
        <v>0</v>
      </c>
      <c r="BH499" s="16">
        <v>10343</v>
      </c>
      <c r="BI499" s="14">
        <f>BG499/BH499*100000</f>
        <v>0</v>
      </c>
      <c r="BJ499" s="18" t="str">
        <f>IF(BI499=0,"Silencioso",IF(AND(BI499&gt;0,BI499&lt;100),"Baixa",IF(AND(BI499&gt;=100,BI499&lt;300),"Média",IF(AND(BI499&gt;=300,BI499&lt;500),"Alta",IF(BI499&gt;=500,"Muito Alta","Avaliar")))))</f>
        <v>Silencioso</v>
      </c>
      <c r="BK499" s="3" t="s">
        <v>885</v>
      </c>
      <c r="BL499" s="21"/>
      <c r="BM499" s="21"/>
    </row>
    <row r="500" spans="1:65" ht="15.75">
      <c r="A500" s="27">
        <v>496</v>
      </c>
      <c r="B500" s="28">
        <v>314300</v>
      </c>
      <c r="C500" s="13" t="s">
        <v>877</v>
      </c>
      <c r="D500" s="28" t="s">
        <v>30</v>
      </c>
      <c r="E500" s="28" t="s">
        <v>507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0">
        <f>SUM(F500:BF500)</f>
        <v>0</v>
      </c>
      <c r="BH500" s="16">
        <v>5187</v>
      </c>
      <c r="BI500" s="14">
        <f>BG500/BH500*100000</f>
        <v>0</v>
      </c>
      <c r="BJ500" s="18" t="str">
        <f>IF(BI500=0,"Silencioso",IF(AND(BI500&gt;0,BI500&lt;100),"Baixa",IF(AND(BI500&gt;=100,BI500&lt;300),"Média",IF(AND(BI500&gt;=300,BI500&lt;500),"Alta",IF(BI500&gt;=500,"Muito Alta","Avaliar")))))</f>
        <v>Silencioso</v>
      </c>
      <c r="BK500" s="3" t="s">
        <v>885</v>
      </c>
      <c r="BL500" s="21"/>
      <c r="BM500" s="21"/>
    </row>
    <row r="501" spans="1:65" ht="15.75">
      <c r="A501" s="27">
        <v>497</v>
      </c>
      <c r="B501" s="28">
        <v>314310</v>
      </c>
      <c r="C501" s="13" t="s">
        <v>870</v>
      </c>
      <c r="D501" s="28" t="s">
        <v>830</v>
      </c>
      <c r="E501" s="28" t="s">
        <v>508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1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1</v>
      </c>
      <c r="Z501" s="28">
        <v>0</v>
      </c>
      <c r="AA501" s="28">
        <v>0</v>
      </c>
      <c r="AB501" s="28">
        <v>0</v>
      </c>
      <c r="AC501" s="28">
        <v>0</v>
      </c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0">
        <f>SUM(F501:BF501)</f>
        <v>2</v>
      </c>
      <c r="BH501" s="16">
        <v>5446</v>
      </c>
      <c r="BI501" s="14">
        <f>BG501/BH501*100000</f>
        <v>36.72420124862284</v>
      </c>
      <c r="BJ501" s="18" t="str">
        <f>IF(BI501=0,"Silencioso",IF(AND(BI501&gt;0,BI501&lt;100),"Baixa",IF(AND(BI501&gt;=100,BI501&lt;300),"Média",IF(AND(BI501&gt;=300,BI501&lt;500),"Alta",IF(BI501&gt;=500,"Muito Alta","Avaliar")))))</f>
        <v>Baixa</v>
      </c>
      <c r="BK501" s="3" t="s">
        <v>885</v>
      </c>
      <c r="BL501" s="21"/>
      <c r="BM501" s="21"/>
    </row>
    <row r="502" spans="1:65" ht="15.75">
      <c r="A502" s="27">
        <v>498</v>
      </c>
      <c r="B502" s="28">
        <v>314315</v>
      </c>
      <c r="C502" s="13" t="s">
        <v>876</v>
      </c>
      <c r="D502" s="28" t="s">
        <v>579</v>
      </c>
      <c r="E502" s="28" t="s">
        <v>509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0">
        <f>SUM(F502:BF502)</f>
        <v>0</v>
      </c>
      <c r="BH502" s="16">
        <v>5891</v>
      </c>
      <c r="BI502" s="14">
        <f>BG502/BH502*100000</f>
        <v>0</v>
      </c>
      <c r="BJ502" s="18" t="str">
        <f>IF(BI502=0,"Silencioso",IF(AND(BI502&gt;0,BI502&lt;100),"Baixa",IF(AND(BI502&gt;=100,BI502&lt;300),"Média",IF(AND(BI502&gt;=300,BI502&lt;500),"Alta",IF(BI502&gt;=500,"Muito Alta","Avaliar")))))</f>
        <v>Silencioso</v>
      </c>
      <c r="BK502" s="3" t="s">
        <v>885</v>
      </c>
      <c r="BL502" s="21"/>
      <c r="BM502" s="21"/>
    </row>
    <row r="503" spans="1:65" ht="15.75">
      <c r="A503" s="27">
        <v>499</v>
      </c>
      <c r="B503" s="28">
        <v>314320</v>
      </c>
      <c r="C503" s="13" t="s">
        <v>877</v>
      </c>
      <c r="D503" s="28" t="s">
        <v>570</v>
      </c>
      <c r="E503" s="28" t="s">
        <v>510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0">
        <f>SUM(F503:BF503)</f>
        <v>0</v>
      </c>
      <c r="BH503" s="16">
        <v>9555</v>
      </c>
      <c r="BI503" s="14">
        <f>BG503/BH503*100000</f>
        <v>0</v>
      </c>
      <c r="BJ503" s="18" t="str">
        <f>IF(BI503=0,"Silencioso",IF(AND(BI503&gt;0,BI503&lt;100),"Baixa",IF(AND(BI503&gt;=100,BI503&lt;300),"Média",IF(AND(BI503&gt;=300,BI503&lt;500),"Alta",IF(BI503&gt;=500,"Muito Alta","Avaliar")))))</f>
        <v>Silencioso</v>
      </c>
      <c r="BK503" s="3" t="s">
        <v>885</v>
      </c>
      <c r="BL503" s="21"/>
      <c r="BM503" s="21"/>
    </row>
    <row r="504" spans="1:65" ht="15.75">
      <c r="A504" s="27">
        <v>500</v>
      </c>
      <c r="B504" s="28">
        <v>314340</v>
      </c>
      <c r="C504" s="13" t="s">
        <v>877</v>
      </c>
      <c r="D504" s="28" t="s">
        <v>623</v>
      </c>
      <c r="E504" s="28" t="s">
        <v>511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0">
        <f>SUM(F504:BF504)</f>
        <v>0</v>
      </c>
      <c r="BH504" s="16">
        <v>17701</v>
      </c>
      <c r="BI504" s="14">
        <f>BG504/BH504*100000</f>
        <v>0</v>
      </c>
      <c r="BJ504" s="18" t="str">
        <f>IF(BI504=0,"Silencioso",IF(AND(BI504&gt;0,BI504&lt;100),"Baixa",IF(AND(BI504&gt;=100,BI504&lt;300),"Média",IF(AND(BI504&gt;=300,BI504&lt;500),"Alta",IF(BI504&gt;=500,"Muito Alta","Avaliar")))))</f>
        <v>Silencioso</v>
      </c>
      <c r="BK504" s="3" t="s">
        <v>885</v>
      </c>
      <c r="BL504" s="21"/>
      <c r="BM504" s="21"/>
    </row>
    <row r="505" spans="1:65" ht="15.75">
      <c r="A505" s="27">
        <v>501</v>
      </c>
      <c r="B505" s="28">
        <v>314330</v>
      </c>
      <c r="C505" s="13" t="s">
        <v>881</v>
      </c>
      <c r="D505" s="28" t="s">
        <v>512</v>
      </c>
      <c r="E505" s="28" t="s">
        <v>512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1</v>
      </c>
      <c r="L505" s="28">
        <v>0</v>
      </c>
      <c r="M505" s="28">
        <v>1</v>
      </c>
      <c r="N505" s="28">
        <v>4</v>
      </c>
      <c r="O505" s="28">
        <v>4</v>
      </c>
      <c r="P505" s="28">
        <v>9</v>
      </c>
      <c r="Q505" s="28">
        <v>6</v>
      </c>
      <c r="R505" s="28">
        <v>13</v>
      </c>
      <c r="S505" s="28">
        <v>16</v>
      </c>
      <c r="T505" s="28">
        <v>8</v>
      </c>
      <c r="U505" s="28">
        <v>15</v>
      </c>
      <c r="V505" s="28">
        <v>19</v>
      </c>
      <c r="W505" s="28">
        <v>10</v>
      </c>
      <c r="X505" s="28">
        <v>17</v>
      </c>
      <c r="Y505" s="28">
        <v>19</v>
      </c>
      <c r="Z505" s="28">
        <v>14</v>
      </c>
      <c r="AA505" s="28">
        <v>1</v>
      </c>
      <c r="AB505" s="28">
        <v>0</v>
      </c>
      <c r="AC505" s="28">
        <v>0</v>
      </c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0">
        <f>SUM(F505:BF505)</f>
        <v>157</v>
      </c>
      <c r="BH505" s="16">
        <v>4601</v>
      </c>
      <c r="BI505" s="14">
        <f>BG505/BH505*100000</f>
        <v>3412.3016735492283</v>
      </c>
      <c r="BJ505" s="18" t="str">
        <f>IF(BI505=0,"Silencioso",IF(AND(BI505&gt;0,BI505&lt;100),"Baixa",IF(AND(BI505&gt;=100,BI505&lt;300),"Média",IF(AND(BI505&gt;=300,BI505&lt;500),"Alta",IF(BI505&gt;=500,"Muito Alta","Avaliar")))))</f>
        <v>Muito Alta</v>
      </c>
      <c r="BK505" s="3" t="s">
        <v>885</v>
      </c>
      <c r="BL505" s="21"/>
      <c r="BM505" s="21"/>
    </row>
    <row r="506" spans="1:65" ht="15.75">
      <c r="A506" s="27">
        <v>502</v>
      </c>
      <c r="B506" s="28">
        <v>314345</v>
      </c>
      <c r="C506" s="13" t="s">
        <v>881</v>
      </c>
      <c r="D506" s="28" t="s">
        <v>512</v>
      </c>
      <c r="E506" s="28" t="s">
        <v>513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0">
        <f>SUM(F506:BF506)</f>
        <v>0</v>
      </c>
      <c r="BH506" s="16">
        <v>5441</v>
      </c>
      <c r="BI506" s="14">
        <f>BG506/BH506*100000</f>
        <v>0</v>
      </c>
      <c r="BJ506" s="18" t="str">
        <f>IF(BI506=0,"Silencioso",IF(AND(BI506&gt;0,BI506&lt;100),"Baixa",IF(AND(BI506&gt;=100,BI506&lt;300),"Média",IF(AND(BI506&gt;=300,BI506&lt;500),"Alta",IF(BI506&gt;=500,"Muito Alta","Avaliar")))))</f>
        <v>Silencioso</v>
      </c>
      <c r="BK506" s="3" t="s">
        <v>885</v>
      </c>
      <c r="BL506" s="21"/>
      <c r="BM506" s="21"/>
    </row>
    <row r="507" spans="1:65" ht="15.75">
      <c r="A507" s="27">
        <v>503</v>
      </c>
      <c r="B507" s="28">
        <v>314350</v>
      </c>
      <c r="C507" s="13" t="s">
        <v>871</v>
      </c>
      <c r="D507" s="28" t="s">
        <v>795</v>
      </c>
      <c r="E507" s="28" t="s">
        <v>514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0">
        <f>SUM(F507:BF507)</f>
        <v>0</v>
      </c>
      <c r="BH507" s="16">
        <v>4304</v>
      </c>
      <c r="BI507" s="14">
        <f>BG507/BH507*100000</f>
        <v>0</v>
      </c>
      <c r="BJ507" s="18" t="str">
        <f>IF(BI507=0,"Silencioso",IF(AND(BI507&gt;0,BI507&lt;100),"Baixa",IF(AND(BI507&gt;=100,BI507&lt;300),"Média",IF(AND(BI507&gt;=300,BI507&lt;500),"Alta",IF(BI507&gt;=500,"Muito Alta","Avaliar")))))</f>
        <v>Silencioso</v>
      </c>
      <c r="BK507" s="3" t="s">
        <v>885</v>
      </c>
      <c r="BL507" s="21"/>
      <c r="BM507" s="21"/>
    </row>
    <row r="508" spans="1:65" ht="15.75">
      <c r="A508" s="27">
        <v>504</v>
      </c>
      <c r="B508" s="28">
        <v>314360</v>
      </c>
      <c r="C508" s="13" t="s">
        <v>871</v>
      </c>
      <c r="D508" s="28" t="s">
        <v>795</v>
      </c>
      <c r="E508" s="28" t="s">
        <v>515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0">
        <f>SUM(F508:BF508)</f>
        <v>0</v>
      </c>
      <c r="BH508" s="16">
        <v>6844</v>
      </c>
      <c r="BI508" s="14">
        <f>BG508/BH508*100000</f>
        <v>0</v>
      </c>
      <c r="BJ508" s="18" t="str">
        <f>IF(BI508=0,"Silencioso",IF(AND(BI508&gt;0,BI508&lt;100),"Baixa",IF(AND(BI508&gt;=100,BI508&lt;300),"Média",IF(AND(BI508&gt;=300,BI508&lt;500),"Alta",IF(BI508&gt;=500,"Muito Alta","Avaliar")))))</f>
        <v>Silencioso</v>
      </c>
      <c r="BK508" s="3" t="s">
        <v>885</v>
      </c>
      <c r="BL508" s="21"/>
      <c r="BM508" s="21"/>
    </row>
    <row r="509" spans="1:65" ht="15.75">
      <c r="A509" s="27">
        <v>505</v>
      </c>
      <c r="B509" s="28">
        <v>314370</v>
      </c>
      <c r="C509" s="13" t="s">
        <v>871</v>
      </c>
      <c r="D509" s="28" t="s">
        <v>373</v>
      </c>
      <c r="E509" s="28" t="s">
        <v>516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0">
        <f>SUM(F509:BF509)</f>
        <v>0</v>
      </c>
      <c r="BH509" s="16">
        <v>3328</v>
      </c>
      <c r="BI509" s="14">
        <f>BG509/BH509*100000</f>
        <v>0</v>
      </c>
      <c r="BJ509" s="18" t="str">
        <f>IF(BI509=0,"Silencioso",IF(AND(BI509&gt;0,BI509&lt;100),"Baixa",IF(AND(BI509&gt;=100,BI509&lt;300),"Média",IF(AND(BI509&gt;=300,BI509&lt;500),"Alta",IF(BI509&gt;=500,"Muito Alta","Avaliar")))))</f>
        <v>Silencioso</v>
      </c>
      <c r="BK509" s="3" t="s">
        <v>885</v>
      </c>
      <c r="BL509" s="21"/>
      <c r="BM509" s="21"/>
    </row>
    <row r="510" spans="1:65" ht="15.75">
      <c r="A510" s="27">
        <v>506</v>
      </c>
      <c r="B510" s="28">
        <v>314380</v>
      </c>
      <c r="C510" s="13" t="s">
        <v>877</v>
      </c>
      <c r="D510" s="28" t="s">
        <v>623</v>
      </c>
      <c r="E510" s="28" t="s">
        <v>517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0">
        <f>SUM(F510:BF510)</f>
        <v>0</v>
      </c>
      <c r="BH510" s="16">
        <v>3940</v>
      </c>
      <c r="BI510" s="14">
        <f>BG510/BH510*100000</f>
        <v>0</v>
      </c>
      <c r="BJ510" s="18" t="str">
        <f>IF(BI510=0,"Silencioso",IF(AND(BI510&gt;0,BI510&lt;100),"Baixa",IF(AND(BI510&gt;=100,BI510&lt;300),"Média",IF(AND(BI510&gt;=300,BI510&lt;500),"Alta",IF(BI510&gt;=500,"Muito Alta","Avaliar")))))</f>
        <v>Silencioso</v>
      </c>
      <c r="BK510" s="3" t="s">
        <v>885</v>
      </c>
      <c r="BL510" s="21"/>
      <c r="BM510" s="21"/>
    </row>
    <row r="511" spans="1:65" ht="15.75">
      <c r="A511" s="27">
        <v>507</v>
      </c>
      <c r="B511" s="28">
        <v>314390</v>
      </c>
      <c r="C511" s="13" t="s">
        <v>878</v>
      </c>
      <c r="D511" s="28" t="s">
        <v>826</v>
      </c>
      <c r="E511" s="28" t="s">
        <v>518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1</v>
      </c>
      <c r="P511" s="28">
        <v>0</v>
      </c>
      <c r="Q511" s="28">
        <v>1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0">
        <f>SUM(F511:BF511)</f>
        <v>2</v>
      </c>
      <c r="BH511" s="16">
        <v>4345</v>
      </c>
      <c r="BI511" s="14">
        <f>BG511/BH511*100000</f>
        <v>46.029919447640964</v>
      </c>
      <c r="BJ511" s="18" t="str">
        <f>IF(BI511=0,"Silencioso",IF(AND(BI511&gt;0,BI511&lt;100),"Baixa",IF(AND(BI511&gt;=100,BI511&lt;300),"Média",IF(AND(BI511&gt;=300,BI511&lt;500),"Alta",IF(BI511&gt;=500,"Muito Alta","Avaliar")))))</f>
        <v>Baixa</v>
      </c>
      <c r="BK511" s="3" t="s">
        <v>885</v>
      </c>
      <c r="BL511" s="21"/>
      <c r="BM511" s="21"/>
    </row>
    <row r="512" spans="1:65" ht="15.75">
      <c r="A512" s="27">
        <v>508</v>
      </c>
      <c r="B512" s="28">
        <v>314400</v>
      </c>
      <c r="C512" s="13" t="s">
        <v>872</v>
      </c>
      <c r="D512" s="28" t="s">
        <v>466</v>
      </c>
      <c r="E512" s="28" t="s">
        <v>519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0">
        <f>SUM(F512:BF512)</f>
        <v>0</v>
      </c>
      <c r="BH512" s="16">
        <v>15779</v>
      </c>
      <c r="BI512" s="14">
        <f>BG512/BH512*100000</f>
        <v>0</v>
      </c>
      <c r="BJ512" s="18" t="str">
        <f>IF(BI512=0,"Silencioso",IF(AND(BI512&gt;0,BI512&lt;100),"Baixa",IF(AND(BI512&gt;=100,BI512&lt;300),"Média",IF(AND(BI512&gt;=300,BI512&lt;500),"Alta",IF(BI512&gt;=500,"Muito Alta","Avaliar")))))</f>
        <v>Silencioso</v>
      </c>
      <c r="BK512" s="3" t="s">
        <v>885</v>
      </c>
      <c r="BL512" s="21"/>
      <c r="BM512" s="21"/>
    </row>
    <row r="513" spans="1:65" ht="15.75">
      <c r="A513" s="27">
        <v>509</v>
      </c>
      <c r="B513" s="28">
        <v>314410</v>
      </c>
      <c r="C513" s="13" t="s">
        <v>877</v>
      </c>
      <c r="D513" s="28" t="s">
        <v>30</v>
      </c>
      <c r="E513" s="28" t="s">
        <v>520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0">
        <f>SUM(F513:BF513)</f>
        <v>0</v>
      </c>
      <c r="BH513" s="16">
        <v>1389</v>
      </c>
      <c r="BI513" s="14">
        <f>BG513/BH513*100000</f>
        <v>0</v>
      </c>
      <c r="BJ513" s="18" t="str">
        <f>IF(BI513=0,"Silencioso",IF(AND(BI513&gt;0,BI513&lt;100),"Baixa",IF(AND(BI513&gt;=100,BI513&lt;300),"Média",IF(AND(BI513&gt;=300,BI513&lt;500),"Alta",IF(BI513&gt;=500,"Muito Alta","Avaliar")))))</f>
        <v>Silencioso</v>
      </c>
      <c r="BK513" s="3" t="s">
        <v>885</v>
      </c>
      <c r="BL513" s="21"/>
      <c r="BM513" s="21"/>
    </row>
    <row r="514" spans="1:65" ht="15.75">
      <c r="A514" s="27">
        <v>510</v>
      </c>
      <c r="B514" s="28">
        <v>314420</v>
      </c>
      <c r="C514" s="13" t="s">
        <v>873</v>
      </c>
      <c r="D514" s="28" t="s">
        <v>327</v>
      </c>
      <c r="E514" s="28" t="s">
        <v>521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0">
        <f>SUM(F514:BF514)</f>
        <v>0</v>
      </c>
      <c r="BH514" s="16">
        <v>14233</v>
      </c>
      <c r="BI514" s="14">
        <f>BG514/BH514*100000</f>
        <v>0</v>
      </c>
      <c r="BJ514" s="18" t="str">
        <f>IF(BI514=0,"Silencioso",IF(AND(BI514&gt;0,BI514&lt;100),"Baixa",IF(AND(BI514&gt;=100,BI514&lt;300),"Média",IF(AND(BI514&gt;=300,BI514&lt;500),"Alta",IF(BI514&gt;=500,"Muito Alta","Avaliar")))))</f>
        <v>Silencioso</v>
      </c>
      <c r="BK514" s="3" t="s">
        <v>885</v>
      </c>
      <c r="BL514" s="21"/>
      <c r="BM514" s="21"/>
    </row>
    <row r="515" spans="1:65" ht="15.75">
      <c r="A515" s="27">
        <v>511</v>
      </c>
      <c r="B515" s="28">
        <v>314430</v>
      </c>
      <c r="C515" s="13" t="s">
        <v>876</v>
      </c>
      <c r="D515" s="28" t="s">
        <v>811</v>
      </c>
      <c r="E515" s="28" t="s">
        <v>522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0">
        <f>SUM(F515:BF515)</f>
        <v>0</v>
      </c>
      <c r="BH515" s="16">
        <v>10333</v>
      </c>
      <c r="BI515" s="14">
        <f>BG515/BH515*100000</f>
        <v>0</v>
      </c>
      <c r="BJ515" s="18" t="str">
        <f>IF(BI515=0,"Silencioso",IF(AND(BI515&gt;0,BI515&lt;100),"Baixa",IF(AND(BI515&gt;=100,BI515&lt;300),"Média",IF(AND(BI515&gt;=300,BI515&lt;500),"Alta",IF(BI515&gt;=500,"Muito Alta","Avaliar")))))</f>
        <v>Silencioso</v>
      </c>
      <c r="BK515" s="3" t="s">
        <v>885</v>
      </c>
      <c r="BL515" s="21"/>
      <c r="BM515" s="21"/>
    </row>
    <row r="516" spans="1:65" ht="15.75">
      <c r="A516" s="27">
        <v>512</v>
      </c>
      <c r="B516" s="28">
        <v>314435</v>
      </c>
      <c r="C516" s="13" t="s">
        <v>873</v>
      </c>
      <c r="D516" s="28" t="s">
        <v>228</v>
      </c>
      <c r="E516" s="28" t="s">
        <v>523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0">
        <f>SUM(F516:BF516)</f>
        <v>0</v>
      </c>
      <c r="BH516" s="16">
        <v>4954</v>
      </c>
      <c r="BI516" s="14">
        <f>BG516/BH516*100000</f>
        <v>0</v>
      </c>
      <c r="BJ516" s="18" t="str">
        <f>IF(BI516=0,"Silencioso",IF(AND(BI516&gt;0,BI516&lt;100),"Baixa",IF(AND(BI516&gt;=100,BI516&lt;300),"Média",IF(AND(BI516&gt;=300,BI516&lt;500),"Alta",IF(BI516&gt;=500,"Muito Alta","Avaliar")))))</f>
        <v>Silencioso</v>
      </c>
      <c r="BK516" s="3" t="s">
        <v>885</v>
      </c>
      <c r="BL516" s="21"/>
      <c r="BM516" s="21"/>
    </row>
    <row r="517" spans="1:65" ht="15.75">
      <c r="A517" s="27">
        <v>513</v>
      </c>
      <c r="B517" s="28">
        <v>314437</v>
      </c>
      <c r="C517" s="13" t="s">
        <v>880</v>
      </c>
      <c r="D517" s="28" t="s">
        <v>832</v>
      </c>
      <c r="E517" s="28" t="s">
        <v>524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0">
        <f>SUM(F517:BF517)</f>
        <v>0</v>
      </c>
      <c r="BH517" s="16">
        <v>8903</v>
      </c>
      <c r="BI517" s="14">
        <f>BG517/BH517*100000</f>
        <v>0</v>
      </c>
      <c r="BJ517" s="18" t="str">
        <f>IF(BI517=0,"Silencioso",IF(AND(BI517&gt;0,BI517&lt;100),"Baixa",IF(AND(BI517&gt;=100,BI517&lt;300),"Média",IF(AND(BI517&gt;=300,BI517&lt;500),"Alta",IF(BI517&gt;=500,"Muito Alta","Avaliar")))))</f>
        <v>Silencioso</v>
      </c>
      <c r="BK517" s="3" t="s">
        <v>885</v>
      </c>
      <c r="BL517" s="21"/>
      <c r="BM517" s="21"/>
    </row>
    <row r="518" spans="1:65" ht="15.75">
      <c r="A518" s="27">
        <v>514</v>
      </c>
      <c r="B518" s="28">
        <v>314440</v>
      </c>
      <c r="C518" s="13" t="s">
        <v>877</v>
      </c>
      <c r="D518" s="28" t="s">
        <v>623</v>
      </c>
      <c r="E518" s="28" t="s">
        <v>525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0">
        <f>SUM(F518:BF518)</f>
        <v>0</v>
      </c>
      <c r="BH518" s="16">
        <v>7105</v>
      </c>
      <c r="BI518" s="14">
        <f>BG518/BH518*100000</f>
        <v>0</v>
      </c>
      <c r="BJ518" s="18" t="str">
        <f>IF(BI518=0,"Silencioso",IF(AND(BI518&gt;0,BI518&lt;100),"Baixa",IF(AND(BI518&gt;=100,BI518&lt;300),"Média",IF(AND(BI518&gt;=300,BI518&lt;500),"Alta",IF(BI518&gt;=500,"Muito Alta","Avaliar")))))</f>
        <v>Silencioso</v>
      </c>
      <c r="BK518" s="3" t="s">
        <v>885</v>
      </c>
      <c r="BL518" s="21"/>
      <c r="BM518" s="21"/>
    </row>
    <row r="519" spans="1:65" ht="15.75">
      <c r="A519" s="27">
        <v>515</v>
      </c>
      <c r="B519" s="28">
        <v>314450</v>
      </c>
      <c r="C519" s="13" t="s">
        <v>879</v>
      </c>
      <c r="D519" s="28" t="s">
        <v>868</v>
      </c>
      <c r="E519" s="28" t="s">
        <v>526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0">
        <f>SUM(F519:BF519)</f>
        <v>0</v>
      </c>
      <c r="BH519" s="16">
        <v>8442</v>
      </c>
      <c r="BI519" s="14">
        <f>BG519/BH519*100000</f>
        <v>0</v>
      </c>
      <c r="BJ519" s="18" t="str">
        <f>IF(BI519=0,"Silencioso",IF(AND(BI519&gt;0,BI519&lt;100),"Baixa",IF(AND(BI519&gt;=100,BI519&lt;300),"Média",IF(AND(BI519&gt;=300,BI519&lt;500),"Alta",IF(BI519&gt;=500,"Muito Alta","Avaliar")))))</f>
        <v>Silencioso</v>
      </c>
      <c r="BK519" s="3" t="s">
        <v>885</v>
      </c>
      <c r="BL519" s="21"/>
      <c r="BM519" s="21"/>
    </row>
    <row r="520" spans="1:65" ht="15.75">
      <c r="A520" s="27">
        <v>516</v>
      </c>
      <c r="B520" s="28">
        <v>314460</v>
      </c>
      <c r="C520" s="13" t="s">
        <v>877</v>
      </c>
      <c r="D520" s="28" t="s">
        <v>840</v>
      </c>
      <c r="E520" s="28" t="s">
        <v>527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0">
        <f>SUM(F520:BF520)</f>
        <v>0</v>
      </c>
      <c r="BH520" s="16">
        <v>5704</v>
      </c>
      <c r="BI520" s="14">
        <f>BG520/BH520*100000</f>
        <v>0</v>
      </c>
      <c r="BJ520" s="18" t="str">
        <f>IF(BI520=0,"Silencioso",IF(AND(BI520&gt;0,BI520&lt;100),"Baixa",IF(AND(BI520&gt;=100,BI520&lt;300),"Média",IF(AND(BI520&gt;=300,BI520&lt;500),"Alta",IF(BI520&gt;=500,"Muito Alta","Avaliar")))))</f>
        <v>Silencioso</v>
      </c>
      <c r="BK520" s="3" t="s">
        <v>885</v>
      </c>
      <c r="BL520" s="21"/>
      <c r="BM520" s="21"/>
    </row>
    <row r="521" spans="1:65" ht="15.75">
      <c r="A521" s="27">
        <v>517</v>
      </c>
      <c r="B521" s="28">
        <v>314465</v>
      </c>
      <c r="C521" s="13" t="s">
        <v>881</v>
      </c>
      <c r="D521" s="28" t="s">
        <v>512</v>
      </c>
      <c r="E521" s="28" t="s">
        <v>528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0">
        <f>SUM(F521:BF521)</f>
        <v>0</v>
      </c>
      <c r="BH521" s="16">
        <v>6524</v>
      </c>
      <c r="BI521" s="14">
        <f>BG521/BH521*100000</f>
        <v>0</v>
      </c>
      <c r="BJ521" s="18" t="str">
        <f>IF(BI521=0,"Silencioso",IF(AND(BI521&gt;0,BI521&lt;100),"Baixa",IF(AND(BI521&gt;=100,BI521&lt;300),"Média",IF(AND(BI521&gt;=300,BI521&lt;500),"Alta",IF(BI521&gt;=500,"Muito Alta","Avaliar")))))</f>
        <v>Silencioso</v>
      </c>
      <c r="BK521" s="3" t="s">
        <v>885</v>
      </c>
      <c r="BL521" s="21"/>
      <c r="BM521" s="21"/>
    </row>
    <row r="522" spans="1:65" ht="15.75">
      <c r="A522" s="27">
        <v>518</v>
      </c>
      <c r="B522" s="28">
        <v>314467</v>
      </c>
      <c r="C522" s="13" t="s">
        <v>873</v>
      </c>
      <c r="D522" s="28" t="s">
        <v>327</v>
      </c>
      <c r="E522" s="28" t="s">
        <v>529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0">
        <f>SUM(F522:BF522)</f>
        <v>0</v>
      </c>
      <c r="BH522" s="16">
        <v>10867</v>
      </c>
      <c r="BI522" s="14">
        <f>BG522/BH522*100000</f>
        <v>0</v>
      </c>
      <c r="BJ522" s="18" t="str">
        <f>IF(BI522=0,"Silencioso",IF(AND(BI522&gt;0,BI522&lt;100),"Baixa",IF(AND(BI522&gt;=100,BI522&lt;300),"Média",IF(AND(BI522&gt;=300,BI522&lt;500),"Alta",IF(BI522&gt;=500,"Muito Alta","Avaliar")))))</f>
        <v>Silencioso</v>
      </c>
      <c r="BK522" s="3" t="s">
        <v>885</v>
      </c>
      <c r="BL522" s="21"/>
      <c r="BM522" s="21"/>
    </row>
    <row r="523" spans="1:65" ht="15.75">
      <c r="A523" s="27">
        <v>519</v>
      </c>
      <c r="B523" s="28">
        <v>314470</v>
      </c>
      <c r="C523" s="13" t="s">
        <v>871</v>
      </c>
      <c r="D523" s="28" t="s">
        <v>373</v>
      </c>
      <c r="E523" s="28" t="s">
        <v>530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1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0">
        <f>SUM(F523:BF523)</f>
        <v>1</v>
      </c>
      <c r="BH523" s="16">
        <v>5033</v>
      </c>
      <c r="BI523" s="14">
        <f>BG523/BH523*100000</f>
        <v>19.86886548778065</v>
      </c>
      <c r="BJ523" s="18" t="str">
        <f>IF(BI523=0,"Silencioso",IF(AND(BI523&gt;0,BI523&lt;100),"Baixa",IF(AND(BI523&gt;=100,BI523&lt;300),"Média",IF(AND(BI523&gt;=300,BI523&lt;500),"Alta",IF(BI523&gt;=500,"Muito Alta","Avaliar")))))</f>
        <v>Baixa</v>
      </c>
      <c r="BK523" s="3" t="s">
        <v>885</v>
      </c>
      <c r="BL523" s="21"/>
      <c r="BM523" s="21"/>
    </row>
    <row r="524" spans="1:65" ht="15.75">
      <c r="A524" s="27">
        <v>520</v>
      </c>
      <c r="B524" s="28">
        <v>314480</v>
      </c>
      <c r="C524" s="13" t="s">
        <v>871</v>
      </c>
      <c r="D524" s="28" t="s">
        <v>80</v>
      </c>
      <c r="E524" s="28" t="s">
        <v>531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0">
        <f>SUM(F524:BF524)</f>
        <v>0</v>
      </c>
      <c r="BH524" s="16">
        <v>25035</v>
      </c>
      <c r="BI524" s="14">
        <f>BG524/BH524*100000</f>
        <v>0</v>
      </c>
      <c r="BJ524" s="18" t="str">
        <f>IF(BI524=0,"Silencioso",IF(AND(BI524&gt;0,BI524&lt;100),"Baixa",IF(AND(BI524&gt;=100,BI524&lt;300),"Média",IF(AND(BI524&gt;=300,BI524&lt;500),"Alta",IF(BI524&gt;=500,"Muito Alta","Avaliar")))))</f>
        <v>Silencioso</v>
      </c>
      <c r="BK524" s="3" t="s">
        <v>886</v>
      </c>
      <c r="BL524" s="21"/>
      <c r="BM524" s="21"/>
    </row>
    <row r="525" spans="1:65" ht="15.75">
      <c r="A525" s="27">
        <v>521</v>
      </c>
      <c r="B525" s="28">
        <v>314490</v>
      </c>
      <c r="C525" s="13" t="s">
        <v>876</v>
      </c>
      <c r="D525" s="28" t="s">
        <v>811</v>
      </c>
      <c r="E525" s="28" t="s">
        <v>532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0">
        <f>SUM(F525:BF525)</f>
        <v>0</v>
      </c>
      <c r="BH525" s="16">
        <v>8351</v>
      </c>
      <c r="BI525" s="14">
        <f>BG525/BH525*100000</f>
        <v>0</v>
      </c>
      <c r="BJ525" s="18" t="str">
        <f>IF(BI525=0,"Silencioso",IF(AND(BI525&gt;0,BI525&lt;100),"Baixa",IF(AND(BI525&gt;=100,BI525&lt;300),"Média",IF(AND(BI525&gt;=300,BI525&lt;500),"Alta",IF(BI525&gt;=500,"Muito Alta","Avaliar")))))</f>
        <v>Silencioso</v>
      </c>
      <c r="BK525" s="3" t="s">
        <v>885</v>
      </c>
      <c r="BL525" s="21"/>
      <c r="BM525" s="21"/>
    </row>
    <row r="526" spans="1:65" ht="15.75">
      <c r="A526" s="27">
        <v>522</v>
      </c>
      <c r="B526" s="28">
        <v>314500</v>
      </c>
      <c r="C526" s="13" t="s">
        <v>870</v>
      </c>
      <c r="D526" s="28" t="s">
        <v>830</v>
      </c>
      <c r="E526" s="28" t="s">
        <v>533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0">
        <f>SUM(F526:BF526)</f>
        <v>0</v>
      </c>
      <c r="BH526" s="16">
        <v>5975</v>
      </c>
      <c r="BI526" s="14">
        <f>BG526/BH526*100000</f>
        <v>0</v>
      </c>
      <c r="BJ526" s="18" t="str">
        <f>IF(BI526=0,"Silencioso",IF(AND(BI526&gt;0,BI526&lt;100),"Baixa",IF(AND(BI526&gt;=100,BI526&lt;300),"Média",IF(AND(BI526&gt;=300,BI526&lt;500),"Alta",IF(BI526&gt;=500,"Muito Alta","Avaliar")))))</f>
        <v>Silencioso</v>
      </c>
      <c r="BK526" s="3" t="s">
        <v>885</v>
      </c>
      <c r="BL526" s="21"/>
      <c r="BM526" s="21"/>
    </row>
    <row r="527" spans="1:65" ht="15.75">
      <c r="A527" s="27">
        <v>523</v>
      </c>
      <c r="B527" s="28">
        <v>314505</v>
      </c>
      <c r="C527" s="13" t="s">
        <v>881</v>
      </c>
      <c r="D527" s="28" t="s">
        <v>512</v>
      </c>
      <c r="E527" s="28" t="s">
        <v>534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1</v>
      </c>
      <c r="AB527" s="28">
        <v>0</v>
      </c>
      <c r="AC527" s="28">
        <v>0</v>
      </c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0">
        <f>SUM(F527:BF527)</f>
        <v>1</v>
      </c>
      <c r="BH527" s="16">
        <v>13687</v>
      </c>
      <c r="BI527" s="14">
        <f>BG527/BH527*100000</f>
        <v>7.306202966318405</v>
      </c>
      <c r="BJ527" s="18" t="str">
        <f>IF(BI527=0,"Silencioso",IF(AND(BI527&gt;0,BI527&lt;100),"Baixa",IF(AND(BI527&gt;=100,BI527&lt;300),"Média",IF(AND(BI527&gt;=300,BI527&lt;500),"Alta",IF(BI527&gt;=500,"Muito Alta","Avaliar")))))</f>
        <v>Baixa</v>
      </c>
      <c r="BK527" s="3" t="s">
        <v>885</v>
      </c>
      <c r="BL527" s="21"/>
      <c r="BM527" s="21"/>
    </row>
    <row r="528" spans="1:65" ht="15.75">
      <c r="A528" s="27">
        <v>524</v>
      </c>
      <c r="B528" s="28">
        <v>314510</v>
      </c>
      <c r="C528" s="13" t="s">
        <v>877</v>
      </c>
      <c r="D528" s="28" t="s">
        <v>30</v>
      </c>
      <c r="E528" s="28" t="s">
        <v>535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0">
        <f>SUM(F528:BF528)</f>
        <v>0</v>
      </c>
      <c r="BH528" s="16">
        <v>3483</v>
      </c>
      <c r="BI528" s="14">
        <f>BG528/BH528*100000</f>
        <v>0</v>
      </c>
      <c r="BJ528" s="18" t="str">
        <f>IF(BI528=0,"Silencioso",IF(AND(BI528&gt;0,BI528&lt;100),"Baixa",IF(AND(BI528&gt;=100,BI528&lt;300),"Média",IF(AND(BI528&gt;=300,BI528&lt;500),"Alta",IF(BI528&gt;=500,"Muito Alta","Avaliar")))))</f>
        <v>Silencioso</v>
      </c>
      <c r="BK528" s="3" t="s">
        <v>885</v>
      </c>
      <c r="BL528" s="21"/>
      <c r="BM528" s="21"/>
    </row>
    <row r="529" spans="1:65" ht="15.75">
      <c r="A529" s="27">
        <v>525</v>
      </c>
      <c r="B529" s="28">
        <v>314520</v>
      </c>
      <c r="C529" s="13" t="s">
        <v>875</v>
      </c>
      <c r="D529" s="28" t="s">
        <v>262</v>
      </c>
      <c r="E529" s="28" t="s">
        <v>536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1</v>
      </c>
      <c r="T529" s="28">
        <v>0</v>
      </c>
      <c r="U529" s="28">
        <v>1</v>
      </c>
      <c r="V529" s="28">
        <v>1</v>
      </c>
      <c r="W529" s="28">
        <v>0</v>
      </c>
      <c r="X529" s="28">
        <v>1</v>
      </c>
      <c r="Y529" s="28">
        <v>0</v>
      </c>
      <c r="Z529" s="28">
        <v>1</v>
      </c>
      <c r="AA529" s="28">
        <v>0</v>
      </c>
      <c r="AB529" s="28">
        <v>0</v>
      </c>
      <c r="AC529" s="28">
        <v>0</v>
      </c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0">
        <f>SUM(F529:BF529)</f>
        <v>5</v>
      </c>
      <c r="BH529" s="16">
        <v>2982</v>
      </c>
      <c r="BI529" s="14">
        <f>BG529/BH529*100000</f>
        <v>167.6727028839705</v>
      </c>
      <c r="BJ529" s="18" t="str">
        <f>IF(BI529=0,"Silencioso",IF(AND(BI529&gt;0,BI529&lt;100),"Baixa",IF(AND(BI529&gt;=100,BI529&lt;300),"Média",IF(AND(BI529&gt;=300,BI529&lt;500),"Alta",IF(BI529&gt;=500,"Muito Alta","Avaliar")))))</f>
        <v>Média</v>
      </c>
      <c r="BK529" s="3" t="s">
        <v>885</v>
      </c>
      <c r="BL529" s="21"/>
      <c r="BM529" s="21"/>
    </row>
    <row r="530" spans="1:65" ht="15.75">
      <c r="A530" s="27">
        <v>526</v>
      </c>
      <c r="B530" s="28">
        <v>313660</v>
      </c>
      <c r="C530" s="13" t="s">
        <v>871</v>
      </c>
      <c r="D530" s="28" t="s">
        <v>80</v>
      </c>
      <c r="E530" s="28" t="s">
        <v>537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0">
        <f>SUM(F530:BF530)</f>
        <v>0</v>
      </c>
      <c r="BH530" s="16">
        <v>11879</v>
      </c>
      <c r="BI530" s="14">
        <f>BG530/BH530*100000</f>
        <v>0</v>
      </c>
      <c r="BJ530" s="18" t="str">
        <f>IF(BI530=0,"Silencioso",IF(AND(BI530&gt;0,BI530&lt;100),"Baixa",IF(AND(BI530&gt;=100,BI530&lt;300),"Média",IF(AND(BI530&gt;=300,BI530&lt;500),"Alta",IF(BI530&gt;=500,"Muito Alta","Avaliar")))))</f>
        <v>Silencioso</v>
      </c>
      <c r="BK530" s="3" t="s">
        <v>885</v>
      </c>
      <c r="BL530" s="21"/>
      <c r="BM530" s="21"/>
    </row>
    <row r="531" spans="1:65" ht="15.75">
      <c r="A531" s="27">
        <v>527</v>
      </c>
      <c r="B531" s="28">
        <v>314530</v>
      </c>
      <c r="C531" s="13" t="s">
        <v>876</v>
      </c>
      <c r="D531" s="28" t="s">
        <v>811</v>
      </c>
      <c r="E531" s="28" t="s">
        <v>538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0">
        <f>SUM(F531:BF531)</f>
        <v>0</v>
      </c>
      <c r="BH531" s="16">
        <v>10709</v>
      </c>
      <c r="BI531" s="14">
        <f>BG531/BH531*100000</f>
        <v>0</v>
      </c>
      <c r="BJ531" s="18" t="str">
        <f>IF(BI531=0,"Silencioso",IF(AND(BI531&gt;0,BI531&lt;100),"Baixa",IF(AND(BI531&gt;=100,BI531&lt;300),"Média",IF(AND(BI531&gt;=300,BI531&lt;500),"Alta",IF(BI531&gt;=500,"Muito Alta","Avaliar")))))</f>
        <v>Silencioso</v>
      </c>
      <c r="BK531" s="3" t="s">
        <v>885</v>
      </c>
      <c r="BL531" s="21"/>
      <c r="BM531" s="21"/>
    </row>
    <row r="532" spans="1:65" ht="15.75">
      <c r="A532" s="27">
        <v>528</v>
      </c>
      <c r="B532" s="28">
        <v>314535</v>
      </c>
      <c r="C532" s="13" t="s">
        <v>876</v>
      </c>
      <c r="D532" s="28" t="s">
        <v>811</v>
      </c>
      <c r="E532" s="28" t="s">
        <v>539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0">
        <f>SUM(F532:BF532)</f>
        <v>0</v>
      </c>
      <c r="BH532" s="16">
        <v>6488</v>
      </c>
      <c r="BI532" s="14">
        <f>BG532/BH532*100000</f>
        <v>0</v>
      </c>
      <c r="BJ532" s="18" t="str">
        <f>IF(BI532=0,"Silencioso",IF(AND(BI532&gt;0,BI532&lt;100),"Baixa",IF(AND(BI532&gt;=100,BI532&lt;300),"Média",IF(AND(BI532&gt;=300,BI532&lt;500),"Alta",IF(BI532&gt;=500,"Muito Alta","Avaliar")))))</f>
        <v>Silencioso</v>
      </c>
      <c r="BK532" s="3" t="s">
        <v>885</v>
      </c>
      <c r="BL532" s="21"/>
      <c r="BM532" s="21"/>
    </row>
    <row r="533" spans="1:65" ht="15.75">
      <c r="A533" s="27">
        <v>529</v>
      </c>
      <c r="B533" s="28">
        <v>314537</v>
      </c>
      <c r="C533" s="13" t="s">
        <v>881</v>
      </c>
      <c r="D533" s="28" t="s">
        <v>512</v>
      </c>
      <c r="E533" s="28" t="s">
        <v>540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0">
        <f>SUM(F533:BF533)</f>
        <v>0</v>
      </c>
      <c r="BH533" s="16">
        <v>12303</v>
      </c>
      <c r="BI533" s="14">
        <f>BG533/BH533*100000</f>
        <v>0</v>
      </c>
      <c r="BJ533" s="18" t="str">
        <f>IF(BI533=0,"Silencioso",IF(AND(BI533&gt;0,BI533&lt;100),"Baixa",IF(AND(BI533&gt;=100,BI533&lt;300),"Média",IF(AND(BI533&gt;=300,BI533&lt;500),"Alta",IF(BI533&gt;=500,"Muito Alta","Avaliar")))))</f>
        <v>Silencioso</v>
      </c>
      <c r="BK533" s="3" t="s">
        <v>885</v>
      </c>
      <c r="BL533" s="21"/>
      <c r="BM533" s="21"/>
    </row>
    <row r="534" spans="1:65" ht="15.75">
      <c r="A534" s="27">
        <v>530</v>
      </c>
      <c r="B534" s="28">
        <v>314540</v>
      </c>
      <c r="C534" s="13" t="s">
        <v>878</v>
      </c>
      <c r="D534" s="28" t="s">
        <v>430</v>
      </c>
      <c r="E534" s="28" t="s">
        <v>541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0">
        <f>SUM(F534:BF534)</f>
        <v>0</v>
      </c>
      <c r="BH534" s="16">
        <v>7297</v>
      </c>
      <c r="BI534" s="14">
        <f>BG534/BH534*100000</f>
        <v>0</v>
      </c>
      <c r="BJ534" s="18" t="str">
        <f>IF(BI534=0,"Silencioso",IF(AND(BI534&gt;0,BI534&lt;100),"Baixa",IF(AND(BI534&gt;=100,BI534&lt;300),"Média",IF(AND(BI534&gt;=300,BI534&lt;500),"Alta",IF(BI534&gt;=500,"Muito Alta","Avaliar")))))</f>
        <v>Silencioso</v>
      </c>
      <c r="BK534" s="3" t="s">
        <v>885</v>
      </c>
      <c r="BL534" s="21"/>
      <c r="BM534" s="21"/>
    </row>
    <row r="535" spans="1:65" ht="15.75">
      <c r="A535" s="27">
        <v>531</v>
      </c>
      <c r="B535" s="28">
        <v>314545</v>
      </c>
      <c r="C535" s="13" t="s">
        <v>881</v>
      </c>
      <c r="D535" s="28" t="s">
        <v>512</v>
      </c>
      <c r="E535" s="28" t="s">
        <v>542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2</v>
      </c>
      <c r="X535" s="28">
        <v>2</v>
      </c>
      <c r="Y535" s="28">
        <v>2</v>
      </c>
      <c r="Z535" s="28">
        <v>1</v>
      </c>
      <c r="AA535" s="28">
        <v>0</v>
      </c>
      <c r="AB535" s="28">
        <v>0</v>
      </c>
      <c r="AC535" s="28">
        <v>0</v>
      </c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0">
        <f>SUM(F535:BF535)</f>
        <v>7</v>
      </c>
      <c r="BH535" s="16">
        <v>6829</v>
      </c>
      <c r="BI535" s="14">
        <f>BG535/BH535*100000</f>
        <v>102.50402694391566</v>
      </c>
      <c r="BJ535" s="18" t="str">
        <f>IF(BI535=0,"Silencioso",IF(AND(BI535&gt;0,BI535&lt;100),"Baixa",IF(AND(BI535&gt;=100,BI535&lt;300),"Média",IF(AND(BI535&gt;=300,BI535&lt;500),"Alta",IF(BI535&gt;=500,"Muito Alta","Avaliar")))))</f>
        <v>Média</v>
      </c>
      <c r="BK535" s="3" t="s">
        <v>885</v>
      </c>
      <c r="BL535" s="21"/>
      <c r="BM535" s="21"/>
    </row>
    <row r="536" spans="1:65" ht="15.75">
      <c r="A536" s="27">
        <v>532</v>
      </c>
      <c r="B536" s="28">
        <v>314550</v>
      </c>
      <c r="C536" s="13" t="s">
        <v>877</v>
      </c>
      <c r="D536" s="28" t="s">
        <v>840</v>
      </c>
      <c r="E536" s="28" t="s">
        <v>543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0">
        <f>SUM(F536:BF536)</f>
        <v>0</v>
      </c>
      <c r="BH536" s="16">
        <v>2757</v>
      </c>
      <c r="BI536" s="14">
        <f>BG536/BH536*100000</f>
        <v>0</v>
      </c>
      <c r="BJ536" s="18" t="str">
        <f>IF(BI536=0,"Silencioso",IF(AND(BI536&gt;0,BI536&lt;100),"Baixa",IF(AND(BI536&gt;=100,BI536&lt;300),"Média",IF(AND(BI536&gt;=300,BI536&lt;500),"Alta",IF(BI536&gt;=500,"Muito Alta","Avaliar")))))</f>
        <v>Silencioso</v>
      </c>
      <c r="BK536" s="3" t="s">
        <v>885</v>
      </c>
      <c r="BL536" s="21"/>
      <c r="BM536" s="21"/>
    </row>
    <row r="537" spans="1:65" ht="15.75">
      <c r="A537" s="27">
        <v>533</v>
      </c>
      <c r="B537" s="28">
        <v>314560</v>
      </c>
      <c r="C537" s="13" t="s">
        <v>875</v>
      </c>
      <c r="D537" s="28" t="s">
        <v>262</v>
      </c>
      <c r="E537" s="28" t="s">
        <v>544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1</v>
      </c>
      <c r="Z537" s="28">
        <v>1</v>
      </c>
      <c r="AA537" s="28">
        <v>0</v>
      </c>
      <c r="AB537" s="28">
        <v>0</v>
      </c>
      <c r="AC537" s="28">
        <v>0</v>
      </c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0">
        <f>SUM(F537:BF537)</f>
        <v>2</v>
      </c>
      <c r="BH537" s="16">
        <v>24204</v>
      </c>
      <c r="BI537" s="14">
        <f>BG537/BH537*100000</f>
        <v>8.263097008758884</v>
      </c>
      <c r="BJ537" s="18" t="str">
        <f>IF(BI537=0,"Silencioso",IF(AND(BI537&gt;0,BI537&lt;100),"Baixa",IF(AND(BI537&gt;=100,BI537&lt;300),"Média",IF(AND(BI537&gt;=300,BI537&lt;500),"Alta",IF(BI537&gt;=500,"Muito Alta","Avaliar")))))</f>
        <v>Baixa</v>
      </c>
      <c r="BK537" s="3" t="s">
        <v>885</v>
      </c>
      <c r="BL537" s="21"/>
      <c r="BM537" s="21"/>
    </row>
    <row r="538" spans="1:65" ht="15.75">
      <c r="A538" s="27">
        <v>534</v>
      </c>
      <c r="B538" s="28">
        <v>314570</v>
      </c>
      <c r="C538" s="13" t="s">
        <v>878</v>
      </c>
      <c r="D538" s="28" t="s">
        <v>430</v>
      </c>
      <c r="E538" s="28" t="s">
        <v>545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0">
        <f>SUM(F538:BF538)</f>
        <v>0</v>
      </c>
      <c r="BH538" s="16">
        <v>6228</v>
      </c>
      <c r="BI538" s="14">
        <f>BG538/BH538*100000</f>
        <v>0</v>
      </c>
      <c r="BJ538" s="18" t="str">
        <f>IF(BI538=0,"Silencioso",IF(AND(BI538&gt;0,BI538&lt;100),"Baixa",IF(AND(BI538&gt;=100,BI538&lt;300),"Média",IF(AND(BI538&gt;=300,BI538&lt;500),"Alta",IF(BI538&gt;=500,"Muito Alta","Avaliar")))))</f>
        <v>Silencioso</v>
      </c>
      <c r="BK538" s="3" t="s">
        <v>885</v>
      </c>
      <c r="BL538" s="21"/>
      <c r="BM538" s="21"/>
    </row>
    <row r="539" spans="1:65" ht="15.75">
      <c r="A539" s="27">
        <v>535</v>
      </c>
      <c r="B539" s="28">
        <v>314580</v>
      </c>
      <c r="C539" s="13" t="s">
        <v>875</v>
      </c>
      <c r="D539" s="28" t="s">
        <v>262</v>
      </c>
      <c r="E539" s="28" t="s">
        <v>546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0">
        <f>SUM(F539:BF539)</f>
        <v>0</v>
      </c>
      <c r="BH539" s="16">
        <v>7467</v>
      </c>
      <c r="BI539" s="14">
        <f>BG539/BH539*100000</f>
        <v>0</v>
      </c>
      <c r="BJ539" s="18" t="str">
        <f>IF(BI539=0,"Silencioso",IF(AND(BI539&gt;0,BI539&lt;100),"Baixa",IF(AND(BI539&gt;=100,BI539&lt;300),"Média",IF(AND(BI539&gt;=300,BI539&lt;500),"Alta",IF(BI539&gt;=500,"Muito Alta","Avaliar")))))</f>
        <v>Silencioso</v>
      </c>
      <c r="BK539" s="3" t="s">
        <v>885</v>
      </c>
      <c r="BL539" s="21"/>
      <c r="BM539" s="21"/>
    </row>
    <row r="540" spans="1:65" ht="15.75">
      <c r="A540" s="27">
        <v>536</v>
      </c>
      <c r="B540" s="28">
        <v>314585</v>
      </c>
      <c r="C540" s="13" t="s">
        <v>872</v>
      </c>
      <c r="D540" s="28" t="s">
        <v>617</v>
      </c>
      <c r="E540" s="28" t="s">
        <v>547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0">
        <f>SUM(F540:BF540)</f>
        <v>0</v>
      </c>
      <c r="BH540" s="16">
        <v>4217</v>
      </c>
      <c r="BI540" s="14">
        <f>BG540/BH540*100000</f>
        <v>0</v>
      </c>
      <c r="BJ540" s="18" t="str">
        <f>IF(BI540=0,"Silencioso",IF(AND(BI540&gt;0,BI540&lt;100),"Baixa",IF(AND(BI540&gt;=100,BI540&lt;300),"Média",IF(AND(BI540&gt;=300,BI540&lt;500),"Alta",IF(BI540&gt;=500,"Muito Alta","Avaliar")))))</f>
        <v>Silencioso</v>
      </c>
      <c r="BK540" s="3" t="s">
        <v>885</v>
      </c>
      <c r="BL540" s="21"/>
      <c r="BM540" s="21"/>
    </row>
    <row r="541" spans="1:65" ht="15.75">
      <c r="A541" s="27">
        <v>537</v>
      </c>
      <c r="B541" s="28">
        <v>314587</v>
      </c>
      <c r="C541" s="13" t="s">
        <v>878</v>
      </c>
      <c r="D541" s="28" t="s">
        <v>466</v>
      </c>
      <c r="E541" s="28" t="s">
        <v>548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0">
        <f>SUM(F541:BF541)</f>
        <v>0</v>
      </c>
      <c r="BH541" s="16">
        <v>10039</v>
      </c>
      <c r="BI541" s="14">
        <f>BG541/BH541*100000</f>
        <v>0</v>
      </c>
      <c r="BJ541" s="18" t="str">
        <f>IF(BI541=0,"Silencioso",IF(AND(BI541&gt;0,BI541&lt;100),"Baixa",IF(AND(BI541&gt;=100,BI541&lt;300),"Média",IF(AND(BI541&gt;=300,BI541&lt;500),"Alta",IF(BI541&gt;=500,"Muito Alta","Avaliar")))))</f>
        <v>Silencioso</v>
      </c>
      <c r="BK541" s="3" t="s">
        <v>885</v>
      </c>
      <c r="BL541" s="21"/>
      <c r="BM541" s="21"/>
    </row>
    <row r="542" spans="1:65" ht="15.75">
      <c r="A542" s="27">
        <v>538</v>
      </c>
      <c r="B542" s="28">
        <v>314590</v>
      </c>
      <c r="C542" s="13" t="s">
        <v>879</v>
      </c>
      <c r="D542" s="28" t="s">
        <v>75</v>
      </c>
      <c r="E542" s="28" t="s">
        <v>549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0">
        <f>SUM(F542:BF542)</f>
        <v>0</v>
      </c>
      <c r="BH542" s="16">
        <v>5353</v>
      </c>
      <c r="BI542" s="14">
        <f>BG542/BH542*100000</f>
        <v>0</v>
      </c>
      <c r="BJ542" s="18" t="str">
        <f>IF(BI542=0,"Silencioso",IF(AND(BI542&gt;0,BI542&lt;100),"Baixa",IF(AND(BI542&gt;=100,BI542&lt;300),"Média",IF(AND(BI542&gt;=300,BI542&lt;500),"Alta",IF(BI542&gt;=500,"Muito Alta","Avaliar")))))</f>
        <v>Silencioso</v>
      </c>
      <c r="BK542" s="3" t="s">
        <v>885</v>
      </c>
      <c r="BL542" s="21"/>
      <c r="BM542" s="21"/>
    </row>
    <row r="543" spans="1:65" ht="15.75">
      <c r="A543" s="27">
        <v>539</v>
      </c>
      <c r="B543" s="28">
        <v>314600</v>
      </c>
      <c r="C543" s="13" t="s">
        <v>877</v>
      </c>
      <c r="D543" s="28" t="s">
        <v>623</v>
      </c>
      <c r="E543" s="28" t="s">
        <v>550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0">
        <f>SUM(F543:BF543)</f>
        <v>0</v>
      </c>
      <c r="BH543" s="16">
        <v>18142</v>
      </c>
      <c r="BI543" s="14">
        <f>BG543/BH543*100000</f>
        <v>0</v>
      </c>
      <c r="BJ543" s="18" t="str">
        <f>IF(BI543=0,"Silencioso",IF(AND(BI543&gt;0,BI543&lt;100),"Baixa",IF(AND(BI543&gt;=100,BI543&lt;300),"Média",IF(AND(BI543&gt;=300,BI543&lt;500),"Alta",IF(BI543&gt;=500,"Muito Alta","Avaliar")))))</f>
        <v>Silencioso</v>
      </c>
      <c r="BK543" s="3" t="s">
        <v>885</v>
      </c>
      <c r="BL543" s="21"/>
      <c r="BM543" s="21"/>
    </row>
    <row r="544" spans="1:65" ht="15.75">
      <c r="A544" s="27">
        <v>540</v>
      </c>
      <c r="B544" s="28">
        <v>314610</v>
      </c>
      <c r="C544" s="13" t="s">
        <v>871</v>
      </c>
      <c r="D544" s="28" t="s">
        <v>80</v>
      </c>
      <c r="E544" s="28" t="s">
        <v>551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1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0">
        <f>SUM(F544:BF544)</f>
        <v>1</v>
      </c>
      <c r="BH544" s="16">
        <v>12681</v>
      </c>
      <c r="BI544" s="14">
        <f>BG544/BH544*100000</f>
        <v>7.8858134216544435</v>
      </c>
      <c r="BJ544" s="18" t="str">
        <f>IF(BI544=0,"Silencioso",IF(AND(BI544&gt;0,BI544&lt;100),"Baixa",IF(AND(BI544&gt;=100,BI544&lt;300),"Média",IF(AND(BI544&gt;=300,BI544&lt;500),"Alta",IF(BI544&gt;=500,"Muito Alta","Avaliar")))))</f>
        <v>Baixa</v>
      </c>
      <c r="BK544" s="3" t="s">
        <v>885</v>
      </c>
      <c r="BL544" s="21"/>
      <c r="BM544" s="21"/>
    </row>
    <row r="545" spans="1:65" ht="15.75">
      <c r="A545" s="27">
        <v>541</v>
      </c>
      <c r="B545" s="28">
        <v>314620</v>
      </c>
      <c r="C545" s="13" t="s">
        <v>876</v>
      </c>
      <c r="D545" s="28" t="s">
        <v>811</v>
      </c>
      <c r="E545" s="28" t="s">
        <v>552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0">
        <f>SUM(F545:BF545)</f>
        <v>0</v>
      </c>
      <c r="BH545" s="16">
        <v>96389</v>
      </c>
      <c r="BI545" s="14">
        <f>BG545/BH545*100000</f>
        <v>0</v>
      </c>
      <c r="BJ545" s="18" t="str">
        <f>IF(BI545=0,"Silencioso",IF(AND(BI545&gt;0,BI545&lt;100),"Baixa",IF(AND(BI545&gt;=100,BI545&lt;300),"Média",IF(AND(BI545&gt;=300,BI545&lt;500),"Alta",IF(BI545&gt;=500,"Muito Alta","Avaliar")))))</f>
        <v>Silencioso</v>
      </c>
      <c r="BK545" s="3" t="s">
        <v>887</v>
      </c>
      <c r="BL545" s="21"/>
      <c r="BM545" s="21"/>
    </row>
    <row r="546" spans="1:65" ht="15.75">
      <c r="A546" s="27">
        <v>542</v>
      </c>
      <c r="B546" s="28">
        <v>314625</v>
      </c>
      <c r="C546" s="13" t="s">
        <v>881</v>
      </c>
      <c r="D546" s="28" t="s">
        <v>512</v>
      </c>
      <c r="E546" s="28" t="s">
        <v>553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0">
        <f>SUM(F546:BF546)</f>
        <v>0</v>
      </c>
      <c r="BH546" s="16">
        <v>2107</v>
      </c>
      <c r="BI546" s="14">
        <f>BG546/BH546*100000</f>
        <v>0</v>
      </c>
      <c r="BJ546" s="18" t="str">
        <f>IF(BI546=0,"Silencioso",IF(AND(BI546&gt;0,BI546&lt;100),"Baixa",IF(AND(BI546&gt;=100,BI546&lt;300),"Média",IF(AND(BI546&gt;=300,BI546&lt;500),"Alta",IF(BI546&gt;=500,"Muito Alta","Avaliar")))))</f>
        <v>Silencioso</v>
      </c>
      <c r="BK546" s="3" t="s">
        <v>885</v>
      </c>
      <c r="BL546" s="21"/>
      <c r="BM546" s="21"/>
    </row>
    <row r="547" spans="1:65" ht="15.75">
      <c r="A547" s="27">
        <v>543</v>
      </c>
      <c r="B547" s="28">
        <v>314630</v>
      </c>
      <c r="C547" s="13" t="s">
        <v>876</v>
      </c>
      <c r="D547" s="28" t="s">
        <v>811</v>
      </c>
      <c r="E547" s="28" t="s">
        <v>554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0">
        <f>SUM(F547:BF547)</f>
        <v>0</v>
      </c>
      <c r="BH547" s="16">
        <v>10229</v>
      </c>
      <c r="BI547" s="14">
        <f>BG547/BH547*100000</f>
        <v>0</v>
      </c>
      <c r="BJ547" s="18" t="str">
        <f>IF(BI547=0,"Silencioso",IF(AND(BI547&gt;0,BI547&lt;100),"Baixa",IF(AND(BI547&gt;=100,BI547&lt;300),"Média",IF(AND(BI547&gt;=300,BI547&lt;500),"Alta",IF(BI547&gt;=500,"Muito Alta","Avaliar")))))</f>
        <v>Silencioso</v>
      </c>
      <c r="BK547" s="3" t="s">
        <v>885</v>
      </c>
      <c r="BL547" s="21"/>
      <c r="BM547" s="21"/>
    </row>
    <row r="548" spans="1:65" ht="15.75">
      <c r="A548" s="27">
        <v>544</v>
      </c>
      <c r="B548" s="28">
        <v>314655</v>
      </c>
      <c r="C548" s="13" t="s">
        <v>881</v>
      </c>
      <c r="D548" s="28" t="s">
        <v>512</v>
      </c>
      <c r="E548" s="28" t="s">
        <v>555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0">
        <f>SUM(F548:BF548)</f>
        <v>0</v>
      </c>
      <c r="BH548" s="16">
        <v>15236</v>
      </c>
      <c r="BI548" s="14">
        <f>BG548/BH548*100000</f>
        <v>0</v>
      </c>
      <c r="BJ548" s="18" t="str">
        <f>IF(BI548=0,"Silencioso",IF(AND(BI548&gt;0,BI548&lt;100),"Baixa",IF(AND(BI548&gt;=100,BI548&lt;300),"Média",IF(AND(BI548&gt;=300,BI548&lt;500),"Alta",IF(BI548&gt;=500,"Muito Alta","Avaliar")))))</f>
        <v>Silencioso</v>
      </c>
      <c r="BK548" s="3" t="s">
        <v>885</v>
      </c>
      <c r="BL548" s="21"/>
      <c r="BM548" s="21"/>
    </row>
    <row r="549" spans="1:65" ht="15.75">
      <c r="A549" s="27">
        <v>545</v>
      </c>
      <c r="B549" s="28">
        <v>314640</v>
      </c>
      <c r="C549" s="13" t="s">
        <v>871</v>
      </c>
      <c r="D549" s="28" t="s">
        <v>795</v>
      </c>
      <c r="E549" s="28" t="s">
        <v>556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0">
        <f>SUM(F549:BF549)</f>
        <v>0</v>
      </c>
      <c r="BH549" s="16">
        <v>12212</v>
      </c>
      <c r="BI549" s="14">
        <f>BG549/BH549*100000</f>
        <v>0</v>
      </c>
      <c r="BJ549" s="18" t="str">
        <f>IF(BI549=0,"Silencioso",IF(AND(BI549&gt;0,BI549&lt;100),"Baixa",IF(AND(BI549&gt;=100,BI549&lt;300),"Média",IF(AND(BI549&gt;=300,BI549&lt;500),"Alta",IF(BI549&gt;=500,"Muito Alta","Avaliar")))))</f>
        <v>Silencioso</v>
      </c>
      <c r="BK549" s="3" t="s">
        <v>885</v>
      </c>
      <c r="BL549" s="21"/>
      <c r="BM549" s="21"/>
    </row>
    <row r="550" spans="1:65" ht="15.75">
      <c r="A550" s="27">
        <v>546</v>
      </c>
      <c r="B550" s="28">
        <v>314650</v>
      </c>
      <c r="C550" s="13" t="s">
        <v>875</v>
      </c>
      <c r="D550" s="28" t="s">
        <v>262</v>
      </c>
      <c r="E550" s="28" t="s">
        <v>557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0">
        <f>SUM(F550:BF550)</f>
        <v>0</v>
      </c>
      <c r="BH550" s="16">
        <v>21096</v>
      </c>
      <c r="BI550" s="14">
        <f>BG550/BH550*100000</f>
        <v>0</v>
      </c>
      <c r="BJ550" s="18" t="str">
        <f>IF(BI550=0,"Silencioso",IF(AND(BI550&gt;0,BI550&lt;100),"Baixa",IF(AND(BI550&gt;=100,BI550&lt;300),"Média",IF(AND(BI550&gt;=300,BI550&lt;500),"Alta",IF(BI550&gt;=500,"Muito Alta","Avaliar")))))</f>
        <v>Silencioso</v>
      </c>
      <c r="BK550" s="3" t="s">
        <v>885</v>
      </c>
      <c r="BL550" s="21"/>
      <c r="BM550" s="21"/>
    </row>
    <row r="551" spans="1:65" ht="15.75">
      <c r="A551" s="27">
        <v>547</v>
      </c>
      <c r="B551" s="28">
        <v>314660</v>
      </c>
      <c r="C551" s="13" t="s">
        <v>879</v>
      </c>
      <c r="D551" s="28" t="s">
        <v>75</v>
      </c>
      <c r="E551" s="28" t="s">
        <v>558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0">
        <f>SUM(F551:BF551)</f>
        <v>0</v>
      </c>
      <c r="BH551" s="16">
        <v>15102</v>
      </c>
      <c r="BI551" s="14">
        <f>BG551/BH551*100000</f>
        <v>0</v>
      </c>
      <c r="BJ551" s="18" t="str">
        <f>IF(BI551=0,"Silencioso",IF(AND(BI551&gt;0,BI551&lt;100),"Baixa",IF(AND(BI551&gt;=100,BI551&lt;300),"Média",IF(AND(BI551&gt;=300,BI551&lt;500),"Alta",IF(BI551&gt;=500,"Muito Alta","Avaliar")))))</f>
        <v>Silencioso</v>
      </c>
      <c r="BK551" s="3" t="s">
        <v>885</v>
      </c>
      <c r="BL551" s="21"/>
      <c r="BM551" s="21"/>
    </row>
    <row r="552" spans="1:65" ht="15.75">
      <c r="A552" s="27">
        <v>548</v>
      </c>
      <c r="B552" s="28">
        <v>314670</v>
      </c>
      <c r="C552" s="13" t="s">
        <v>878</v>
      </c>
      <c r="D552" s="28" t="s">
        <v>450</v>
      </c>
      <c r="E552" s="28" t="s">
        <v>559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0">
        <f>SUM(F552:BF552)</f>
        <v>0</v>
      </c>
      <c r="BH552" s="16">
        <v>21763</v>
      </c>
      <c r="BI552" s="14">
        <f>BG552/BH552*100000</f>
        <v>0</v>
      </c>
      <c r="BJ552" s="18" t="str">
        <f>IF(BI552=0,"Silencioso",IF(AND(BI552&gt;0,BI552&lt;100),"Baixa",IF(AND(BI552&gt;=100,BI552&lt;300),"Média",IF(AND(BI552&gt;=300,BI552&lt;500),"Alta",IF(BI552&gt;=500,"Muito Alta","Avaliar")))))</f>
        <v>Silencioso</v>
      </c>
      <c r="BK552" s="3" t="s">
        <v>885</v>
      </c>
      <c r="BL552" s="21"/>
      <c r="BM552" s="21"/>
    </row>
    <row r="553" spans="1:65" ht="15.75">
      <c r="A553" s="27">
        <v>549</v>
      </c>
      <c r="B553" s="28">
        <v>314675</v>
      </c>
      <c r="C553" s="13" t="s">
        <v>876</v>
      </c>
      <c r="D553" s="28" t="s">
        <v>579</v>
      </c>
      <c r="E553" s="28" t="s">
        <v>560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0">
        <f>SUM(F553:BF553)</f>
        <v>0</v>
      </c>
      <c r="BH553" s="16">
        <v>9682</v>
      </c>
      <c r="BI553" s="14">
        <f>BG553/BH553*100000</f>
        <v>0</v>
      </c>
      <c r="BJ553" s="18" t="str">
        <f>IF(BI553=0,"Silencioso",IF(AND(BI553&gt;0,BI553&lt;100),"Baixa",IF(AND(BI553&gt;=100,BI553&lt;300),"Média",IF(AND(BI553&gt;=300,BI553&lt;500),"Alta",IF(BI553&gt;=500,"Muito Alta","Avaliar")))))</f>
        <v>Silencioso</v>
      </c>
      <c r="BK553" s="3" t="s">
        <v>885</v>
      </c>
      <c r="BL553" s="21"/>
      <c r="BM553" s="21"/>
    </row>
    <row r="554" spans="1:65" ht="15.75">
      <c r="A554" s="27">
        <v>550</v>
      </c>
      <c r="B554" s="28">
        <v>314690</v>
      </c>
      <c r="C554" s="13" t="s">
        <v>871</v>
      </c>
      <c r="D554" s="28" t="s">
        <v>795</v>
      </c>
      <c r="E554" s="28" t="s">
        <v>561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2</v>
      </c>
      <c r="S554" s="28">
        <v>2</v>
      </c>
      <c r="T554" s="28">
        <v>0</v>
      </c>
      <c r="U554" s="28">
        <v>0</v>
      </c>
      <c r="V554" s="28">
        <v>0</v>
      </c>
      <c r="W554" s="28">
        <v>1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0">
        <f>SUM(F554:BF554)</f>
        <v>5</v>
      </c>
      <c r="BH554" s="16">
        <v>5470</v>
      </c>
      <c r="BI554" s="14">
        <f>BG554/BH554*100000</f>
        <v>91.40767824497257</v>
      </c>
      <c r="BJ554" s="18" t="str">
        <f>IF(BI554=0,"Silencioso",IF(AND(BI554&gt;0,BI554&lt;100),"Baixa",IF(AND(BI554&gt;=100,BI554&lt;300),"Média",IF(AND(BI554&gt;=300,BI554&lt;500),"Alta",IF(BI554&gt;=500,"Muito Alta","Avaliar")))))</f>
        <v>Baixa</v>
      </c>
      <c r="BK554" s="3" t="s">
        <v>885</v>
      </c>
      <c r="BL554" s="21"/>
      <c r="BM554" s="21"/>
    </row>
    <row r="555" spans="1:65" ht="15.75">
      <c r="A555" s="27">
        <v>551</v>
      </c>
      <c r="B555" s="28">
        <v>314710</v>
      </c>
      <c r="C555" s="13" t="s">
        <v>875</v>
      </c>
      <c r="D555" s="28" t="s">
        <v>262</v>
      </c>
      <c r="E555" s="28" t="s">
        <v>562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0">
        <f>SUM(F555:BF555)</f>
        <v>1</v>
      </c>
      <c r="BH555" s="16">
        <v>14956</v>
      </c>
      <c r="BI555" s="14">
        <f>BG555/BH555*100000</f>
        <v>6.686279753944905</v>
      </c>
      <c r="BJ555" s="18" t="str">
        <f>IF(BI555=0,"Silencioso",IF(AND(BI555&gt;0,BI555&lt;100),"Baixa",IF(AND(BI555&gt;=100,BI555&lt;300),"Média",IF(AND(BI555&gt;=300,BI555&lt;500),"Alta",IF(BI555&gt;=500,"Muito Alta","Avaliar")))))</f>
        <v>Baixa</v>
      </c>
      <c r="BK555" s="3" t="s">
        <v>885</v>
      </c>
      <c r="BL555" s="21"/>
      <c r="BM555" s="21"/>
    </row>
    <row r="556" spans="1:65" ht="15.75">
      <c r="A556" s="27">
        <v>552</v>
      </c>
      <c r="B556" s="28">
        <v>314700</v>
      </c>
      <c r="C556" s="13" t="s">
        <v>880</v>
      </c>
      <c r="D556" s="28" t="s">
        <v>832</v>
      </c>
      <c r="E556" s="28" t="s">
        <v>563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0">
        <f>SUM(F556:BF556)</f>
        <v>0</v>
      </c>
      <c r="BH556" s="16">
        <v>6048</v>
      </c>
      <c r="BI556" s="14">
        <f>BG556/BH556*100000</f>
        <v>0</v>
      </c>
      <c r="BJ556" s="18" t="str">
        <f>IF(BI556=0,"Silencioso",IF(AND(BI556&gt;0,BI556&lt;100),"Baixa",IF(AND(BI556&gt;=100,BI556&lt;300),"Média",IF(AND(BI556&gt;=300,BI556&lt;500),"Alta",IF(BI556&gt;=500,"Muito Alta","Avaliar")))))</f>
        <v>Silencioso</v>
      </c>
      <c r="BK556" s="3" t="s">
        <v>885</v>
      </c>
      <c r="BL556" s="21"/>
      <c r="BM556" s="21"/>
    </row>
    <row r="557" spans="1:65" ht="15.75">
      <c r="A557" s="27">
        <v>553</v>
      </c>
      <c r="B557" s="28">
        <v>314720</v>
      </c>
      <c r="C557" s="13" t="s">
        <v>877</v>
      </c>
      <c r="D557" s="28" t="s">
        <v>30</v>
      </c>
      <c r="E557" s="28" t="s">
        <v>564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0">
        <f>SUM(F557:BF557)</f>
        <v>0</v>
      </c>
      <c r="BH557" s="16">
        <v>3809</v>
      </c>
      <c r="BI557" s="14">
        <f>BG557/BH557*100000</f>
        <v>0</v>
      </c>
      <c r="BJ557" s="18" t="str">
        <f>IF(BI557=0,"Silencioso",IF(AND(BI557&gt;0,BI557&lt;100),"Baixa",IF(AND(BI557&gt;=100,BI557&lt;300),"Média",IF(AND(BI557&gt;=300,BI557&lt;500),"Alta",IF(BI557&gt;=500,"Muito Alta","Avaliar")))))</f>
        <v>Silencioso</v>
      </c>
      <c r="BK557" s="3" t="s">
        <v>885</v>
      </c>
      <c r="BL557" s="21"/>
      <c r="BM557" s="21"/>
    </row>
    <row r="558" spans="1:65" ht="15.75">
      <c r="A558" s="27">
        <v>554</v>
      </c>
      <c r="B558" s="28">
        <v>314730</v>
      </c>
      <c r="C558" s="13" t="s">
        <v>877</v>
      </c>
      <c r="D558" s="28" t="s">
        <v>623</v>
      </c>
      <c r="E558" s="28" t="s">
        <v>565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0">
        <f>SUM(F558:BF558)</f>
        <v>0</v>
      </c>
      <c r="BH558" s="16">
        <v>19858</v>
      </c>
      <c r="BI558" s="14">
        <f>BG558/BH558*100000</f>
        <v>0</v>
      </c>
      <c r="BJ558" s="18" t="str">
        <f>IF(BI558=0,"Silencioso",IF(AND(BI558&gt;0,BI558&lt;100),"Baixa",IF(AND(BI558&gt;=100,BI558&lt;300),"Média",IF(AND(BI558&gt;=300,BI558&lt;500),"Alta",IF(BI558&gt;=500,"Muito Alta","Avaliar")))))</f>
        <v>Silencioso</v>
      </c>
      <c r="BK558" s="3" t="s">
        <v>885</v>
      </c>
      <c r="BL558" s="21"/>
      <c r="BM558" s="21"/>
    </row>
    <row r="559" spans="1:65" ht="15.75">
      <c r="A559" s="27">
        <v>555</v>
      </c>
      <c r="B559" s="28">
        <v>314740</v>
      </c>
      <c r="C559" s="13" t="s">
        <v>871</v>
      </c>
      <c r="D559" s="28" t="s">
        <v>795</v>
      </c>
      <c r="E559" s="28" t="s">
        <v>566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1</v>
      </c>
      <c r="P559" s="28">
        <v>1</v>
      </c>
      <c r="Q559" s="28">
        <v>0</v>
      </c>
      <c r="R559" s="28">
        <v>0</v>
      </c>
      <c r="S559" s="28">
        <v>1</v>
      </c>
      <c r="T559" s="28">
        <v>0</v>
      </c>
      <c r="U559" s="28">
        <v>1</v>
      </c>
      <c r="V559" s="28">
        <v>1</v>
      </c>
      <c r="W559" s="28">
        <v>0</v>
      </c>
      <c r="X559" s="28">
        <v>0</v>
      </c>
      <c r="Y559" s="28">
        <v>1</v>
      </c>
      <c r="Z559" s="28">
        <v>1</v>
      </c>
      <c r="AA559" s="28">
        <v>0</v>
      </c>
      <c r="AB559" s="28">
        <v>1</v>
      </c>
      <c r="AC559" s="28">
        <v>0</v>
      </c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0">
        <f>SUM(F559:BF559)</f>
        <v>8</v>
      </c>
      <c r="BH559" s="16">
        <v>12329</v>
      </c>
      <c r="BI559" s="14">
        <f>BG559/BH559*100000</f>
        <v>64.88766323302782</v>
      </c>
      <c r="BJ559" s="18" t="str">
        <f>IF(BI559=0,"Silencioso",IF(AND(BI559&gt;0,BI559&lt;100),"Baixa",IF(AND(BI559&gt;=100,BI559&lt;300),"Média",IF(AND(BI559&gt;=300,BI559&lt;500),"Alta",IF(BI559&gt;=500,"Muito Alta","Avaliar")))))</f>
        <v>Baixa</v>
      </c>
      <c r="BK559" s="3" t="s">
        <v>885</v>
      </c>
      <c r="BL559" s="21"/>
      <c r="BM559" s="21"/>
    </row>
    <row r="560" spans="1:65" ht="15.75">
      <c r="A560" s="27">
        <v>556</v>
      </c>
      <c r="B560" s="28">
        <v>314760</v>
      </c>
      <c r="C560" s="13" t="s">
        <v>877</v>
      </c>
      <c r="D560" s="28" t="s">
        <v>840</v>
      </c>
      <c r="E560" s="28" t="s">
        <v>567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0">
        <f>SUM(F560:BF560)</f>
        <v>0</v>
      </c>
      <c r="BH560" s="16">
        <v>7681</v>
      </c>
      <c r="BI560" s="14">
        <f>BG560/BH560*100000</f>
        <v>0</v>
      </c>
      <c r="BJ560" s="18" t="str">
        <f>IF(BI560=0,"Silencioso",IF(AND(BI560&gt;0,BI560&lt;100),"Baixa",IF(AND(BI560&gt;=100,BI560&lt;300),"Média",IF(AND(BI560&gt;=300,BI560&lt;500),"Alta",IF(BI560&gt;=500,"Muito Alta","Avaliar")))))</f>
        <v>Silencioso</v>
      </c>
      <c r="BK560" s="3" t="s">
        <v>885</v>
      </c>
      <c r="BL560" s="21"/>
      <c r="BM560" s="21"/>
    </row>
    <row r="561" spans="1:65" ht="15.75">
      <c r="A561" s="27">
        <v>557</v>
      </c>
      <c r="B561" s="28">
        <v>314770</v>
      </c>
      <c r="C561" s="13" t="s">
        <v>875</v>
      </c>
      <c r="D561" s="28" t="s">
        <v>262</v>
      </c>
      <c r="E561" s="28" t="s">
        <v>568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0">
        <f>SUM(F561:BF561)</f>
        <v>0</v>
      </c>
      <c r="BH561" s="16">
        <v>25684</v>
      </c>
      <c r="BI561" s="14">
        <f>BG561/BH561*100000</f>
        <v>0</v>
      </c>
      <c r="BJ561" s="18" t="str">
        <f>IF(BI561=0,"Silencioso",IF(AND(BI561&gt;0,BI561&lt;100),"Baixa",IF(AND(BI561&gt;=100,BI561&lt;300),"Média",IF(AND(BI561&gt;=300,BI561&lt;500),"Alta",IF(BI561&gt;=500,"Muito Alta","Avaliar")))))</f>
        <v>Silencioso</v>
      </c>
      <c r="BK561" s="3" t="s">
        <v>886</v>
      </c>
      <c r="BL561" s="21"/>
      <c r="BM561" s="21"/>
    </row>
    <row r="562" spans="1:65" ht="15.75">
      <c r="A562" s="27">
        <v>558</v>
      </c>
      <c r="B562" s="28">
        <v>314780</v>
      </c>
      <c r="C562" s="13" t="s">
        <v>878</v>
      </c>
      <c r="D562" s="28" t="s">
        <v>430</v>
      </c>
      <c r="E562" s="28" t="s">
        <v>862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0">
        <f>SUM(F562:BF562)</f>
        <v>0</v>
      </c>
      <c r="BH562" s="16">
        <v>38413</v>
      </c>
      <c r="BI562" s="14">
        <f>BG562/BH562*100000</f>
        <v>0</v>
      </c>
      <c r="BJ562" s="18" t="str">
        <f>IF(BI562=0,"Silencioso",IF(AND(BI562&gt;0,BI562&lt;100),"Baixa",IF(AND(BI562&gt;=100,BI562&lt;300),"Média",IF(AND(BI562&gt;=300,BI562&lt;500),"Alta",IF(BI562&gt;=500,"Muito Alta","Avaliar")))))</f>
        <v>Silencioso</v>
      </c>
      <c r="BK562" s="3" t="s">
        <v>886</v>
      </c>
      <c r="BL562" s="21"/>
      <c r="BM562" s="21"/>
    </row>
    <row r="563" spans="1:65" ht="15.75">
      <c r="A563" s="27">
        <v>559</v>
      </c>
      <c r="B563" s="28">
        <v>314750</v>
      </c>
      <c r="C563" s="13" t="s">
        <v>871</v>
      </c>
      <c r="D563" s="28" t="s">
        <v>373</v>
      </c>
      <c r="E563" s="28" t="s">
        <v>569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0">
        <f>SUM(F563:BF563)</f>
        <v>0</v>
      </c>
      <c r="BH563" s="16">
        <v>5378</v>
      </c>
      <c r="BI563" s="14">
        <f>BG563/BH563*100000</f>
        <v>0</v>
      </c>
      <c r="BJ563" s="18" t="str">
        <f>IF(BI563=0,"Silencioso",IF(AND(BI563&gt;0,BI563&lt;100),"Baixa",IF(AND(BI563&gt;=100,BI563&lt;300),"Média",IF(AND(BI563&gt;=300,BI563&lt;500),"Alta",IF(BI563&gt;=500,"Muito Alta","Avaliar")))))</f>
        <v>Silencioso</v>
      </c>
      <c r="BK563" s="3" t="s">
        <v>885</v>
      </c>
      <c r="BL563" s="21"/>
      <c r="BM563" s="21"/>
    </row>
    <row r="564" spans="1:65" ht="15.75">
      <c r="A564" s="27">
        <v>560</v>
      </c>
      <c r="B564" s="28">
        <v>314790</v>
      </c>
      <c r="C564" s="13" t="s">
        <v>877</v>
      </c>
      <c r="D564" s="28" t="s">
        <v>570</v>
      </c>
      <c r="E564" s="28" t="s">
        <v>570</v>
      </c>
      <c r="F564" s="28">
        <v>2</v>
      </c>
      <c r="G564" s="28">
        <v>0</v>
      </c>
      <c r="H564" s="28">
        <v>1</v>
      </c>
      <c r="I564" s="28">
        <v>0</v>
      </c>
      <c r="J564" s="28">
        <v>4</v>
      </c>
      <c r="K564" s="28">
        <v>2</v>
      </c>
      <c r="L564" s="28">
        <v>2</v>
      </c>
      <c r="M564" s="28">
        <v>3</v>
      </c>
      <c r="N564" s="28">
        <v>0</v>
      </c>
      <c r="O564" s="28">
        <v>0</v>
      </c>
      <c r="P564" s="28">
        <v>1</v>
      </c>
      <c r="Q564" s="28">
        <v>2</v>
      </c>
      <c r="R564" s="28">
        <v>0</v>
      </c>
      <c r="S564" s="28">
        <v>1</v>
      </c>
      <c r="T564" s="28">
        <v>1</v>
      </c>
      <c r="U564" s="28">
        <v>0</v>
      </c>
      <c r="V564" s="28">
        <v>2</v>
      </c>
      <c r="W564" s="28">
        <v>3</v>
      </c>
      <c r="X564" s="28">
        <v>2</v>
      </c>
      <c r="Y564" s="28">
        <v>0</v>
      </c>
      <c r="Z564" s="28">
        <v>0</v>
      </c>
      <c r="AA564" s="28">
        <v>1</v>
      </c>
      <c r="AB564" s="28">
        <v>0</v>
      </c>
      <c r="AC564" s="28">
        <v>0</v>
      </c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0">
        <f>SUM(F564:BF564)</f>
        <v>27</v>
      </c>
      <c r="BH564" s="16">
        <v>4973</v>
      </c>
      <c r="BI564" s="14">
        <f>BG564/BH564*100000</f>
        <v>542.931831892218</v>
      </c>
      <c r="BJ564" s="18" t="str">
        <f>IF(BI564=0,"Silencioso",IF(AND(BI564&gt;0,BI564&lt;100),"Baixa",IF(AND(BI564&gt;=100,BI564&lt;300),"Média",IF(AND(BI564&gt;=300,BI564&lt;500),"Alta",IF(BI564&gt;=500,"Muito Alta","Avaliar")))))</f>
        <v>Muito Alta</v>
      </c>
      <c r="BK564" s="3" t="s">
        <v>885</v>
      </c>
      <c r="BL564" s="21"/>
      <c r="BM564" s="21"/>
    </row>
    <row r="565" spans="1:65" ht="15.75">
      <c r="A565" s="27">
        <v>561</v>
      </c>
      <c r="B565" s="28">
        <v>314795</v>
      </c>
      <c r="C565" s="13" t="s">
        <v>881</v>
      </c>
      <c r="D565" s="28" t="s">
        <v>410</v>
      </c>
      <c r="E565" s="28" t="s">
        <v>571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0">
        <f>SUM(F565:BF565)</f>
        <v>0</v>
      </c>
      <c r="BH565" s="16">
        <v>7645</v>
      </c>
      <c r="BI565" s="14">
        <f>BG565/BH565*100000</f>
        <v>0</v>
      </c>
      <c r="BJ565" s="18" t="str">
        <f>IF(BI565=0,"Silencioso",IF(AND(BI565&gt;0,BI565&lt;100),"Baixa",IF(AND(BI565&gt;=100,BI565&lt;300),"Média",IF(AND(BI565&gt;=300,BI565&lt;500),"Alta",IF(BI565&gt;=500,"Muito Alta","Avaliar")))))</f>
        <v>Silencioso</v>
      </c>
      <c r="BK565" s="3" t="s">
        <v>885</v>
      </c>
      <c r="BL565" s="21"/>
      <c r="BM565" s="21"/>
    </row>
    <row r="566" spans="1:65" ht="15.75">
      <c r="A566" s="27">
        <v>562</v>
      </c>
      <c r="B566" s="28">
        <v>314800</v>
      </c>
      <c r="C566" s="13" t="s">
        <v>880</v>
      </c>
      <c r="D566" s="28" t="s">
        <v>572</v>
      </c>
      <c r="E566" s="28" t="s">
        <v>572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0">
        <f>SUM(F566:BF566)</f>
        <v>1</v>
      </c>
      <c r="BH566" s="16">
        <v>12460</v>
      </c>
      <c r="BI566" s="14">
        <f>BG566/BH566*100000</f>
        <v>8.025682182985554</v>
      </c>
      <c r="BJ566" s="18" t="str">
        <f>IF(BI566=0,"Silencioso",IF(AND(BI566&gt;0,BI566&lt;100),"Baixa",IF(AND(BI566&gt;=100,BI566&lt;300),"Média",IF(AND(BI566&gt;=300,BI566&lt;500),"Alta",IF(BI566&gt;=500,"Muito Alta","Avaliar")))))</f>
        <v>Baixa</v>
      </c>
      <c r="BK566" s="3" t="s">
        <v>885</v>
      </c>
      <c r="BL566" s="21"/>
      <c r="BM566" s="21"/>
    </row>
    <row r="567" spans="1:65" ht="15.75">
      <c r="A567" s="27">
        <v>563</v>
      </c>
      <c r="B567" s="28">
        <v>314810</v>
      </c>
      <c r="C567" s="13" t="s">
        <v>870</v>
      </c>
      <c r="D567" s="28" t="s">
        <v>830</v>
      </c>
      <c r="E567" s="28" t="s">
        <v>573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1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0">
        <f>SUM(F567:BF567)</f>
        <v>1</v>
      </c>
      <c r="BH567" s="16">
        <v>5215</v>
      </c>
      <c r="BI567" s="14">
        <f>BG567/BH567*100000</f>
        <v>19.175455417066154</v>
      </c>
      <c r="BJ567" s="18" t="str">
        <f>IF(BI567=0,"Silencioso",IF(AND(BI567&gt;0,BI567&lt;100),"Baixa",IF(AND(BI567&gt;=100,BI567&lt;300),"Média",IF(AND(BI567&gt;=300,BI567&lt;500),"Alta",IF(BI567&gt;=500,"Muito Alta","Avaliar")))))</f>
        <v>Baixa</v>
      </c>
      <c r="BK567" s="3" t="s">
        <v>885</v>
      </c>
      <c r="BL567" s="21"/>
      <c r="BM567" s="21"/>
    </row>
    <row r="568" spans="1:65" ht="15.75">
      <c r="A568" s="27">
        <v>564</v>
      </c>
      <c r="B568" s="28">
        <v>314820</v>
      </c>
      <c r="C568" s="13" t="s">
        <v>878</v>
      </c>
      <c r="D568" s="28" t="s">
        <v>826</v>
      </c>
      <c r="E568" s="28" t="s">
        <v>574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0">
        <f>SUM(F568:BF568)</f>
        <v>0</v>
      </c>
      <c r="BH568" s="16">
        <v>25305</v>
      </c>
      <c r="BI568" s="14">
        <f>BG568/BH568*100000</f>
        <v>0</v>
      </c>
      <c r="BJ568" s="18" t="str">
        <f>IF(BI568=0,"Silencioso",IF(AND(BI568&gt;0,BI568&lt;100),"Baixa",IF(AND(BI568&gt;=100,BI568&lt;300),"Média",IF(AND(BI568&gt;=300,BI568&lt;500),"Alta",IF(BI568&gt;=500,"Muito Alta","Avaliar")))))</f>
        <v>Silencioso</v>
      </c>
      <c r="BK568" s="3" t="s">
        <v>886</v>
      </c>
      <c r="BL568" s="21"/>
      <c r="BM568" s="21"/>
    </row>
    <row r="569" spans="1:65" ht="15.75">
      <c r="A569" s="27">
        <v>565</v>
      </c>
      <c r="B569" s="28">
        <v>314830</v>
      </c>
      <c r="C569" s="13" t="s">
        <v>872</v>
      </c>
      <c r="D569" s="28" t="s">
        <v>617</v>
      </c>
      <c r="E569" s="28" t="s">
        <v>575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0">
        <f>SUM(F569:BF569)</f>
        <v>0</v>
      </c>
      <c r="BH569" s="16">
        <v>4795</v>
      </c>
      <c r="BI569" s="14">
        <f>BG569/BH569*100000</f>
        <v>0</v>
      </c>
      <c r="BJ569" s="18" t="str">
        <f>IF(BI569=0,"Silencioso",IF(AND(BI569&gt;0,BI569&lt;100),"Baixa",IF(AND(BI569&gt;=100,BI569&lt;300),"Média",IF(AND(BI569&gt;=300,BI569&lt;500),"Alta",IF(BI569&gt;=500,"Muito Alta","Avaliar")))))</f>
        <v>Silencioso</v>
      </c>
      <c r="BK569" s="3" t="s">
        <v>885</v>
      </c>
      <c r="BL569" s="21"/>
      <c r="BM569" s="21"/>
    </row>
    <row r="570" spans="1:65" ht="15.75">
      <c r="A570" s="27">
        <v>566</v>
      </c>
      <c r="B570" s="28">
        <v>314840</v>
      </c>
      <c r="C570" s="13" t="s">
        <v>873</v>
      </c>
      <c r="D570" s="28" t="s">
        <v>327</v>
      </c>
      <c r="E570" s="28" t="s">
        <v>576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0">
        <f>SUM(F570:BF570)</f>
        <v>0</v>
      </c>
      <c r="BH570" s="16">
        <v>15410</v>
      </c>
      <c r="BI570" s="14">
        <f>BG570/BH570*100000</f>
        <v>0</v>
      </c>
      <c r="BJ570" s="18" t="str">
        <f>IF(BI570=0,"Silencioso",IF(AND(BI570&gt;0,BI570&lt;100),"Baixa",IF(AND(BI570&gt;=100,BI570&lt;300),"Média",IF(AND(BI570&gt;=300,BI570&lt;500),"Alta",IF(BI570&gt;=500,"Muito Alta","Avaliar")))))</f>
        <v>Silencioso</v>
      </c>
      <c r="BK570" s="3" t="s">
        <v>885</v>
      </c>
      <c r="BL570" s="21"/>
      <c r="BM570" s="21"/>
    </row>
    <row r="571" spans="1:65" ht="15.75">
      <c r="A571" s="27">
        <v>567</v>
      </c>
      <c r="B571" s="28">
        <v>314850</v>
      </c>
      <c r="C571" s="13" t="s">
        <v>876</v>
      </c>
      <c r="D571" s="28" t="s">
        <v>811</v>
      </c>
      <c r="E571" s="28" t="s">
        <v>577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0">
        <f>SUM(F571:BF571)</f>
        <v>0</v>
      </c>
      <c r="BH571" s="16">
        <v>4662</v>
      </c>
      <c r="BI571" s="14">
        <f>BG571/BH571*100000</f>
        <v>0</v>
      </c>
      <c r="BJ571" s="18" t="str">
        <f>IF(BI571=0,"Silencioso",IF(AND(BI571&gt;0,BI571&lt;100),"Baixa",IF(AND(BI571&gt;=100,BI571&lt;300),"Média",IF(AND(BI571&gt;=300,BI571&lt;500),"Alta",IF(BI571&gt;=500,"Muito Alta","Avaliar")))))</f>
        <v>Silencioso</v>
      </c>
      <c r="BK571" s="3" t="s">
        <v>885</v>
      </c>
      <c r="BL571" s="21"/>
      <c r="BM571" s="21"/>
    </row>
    <row r="572" spans="1:65" ht="15.75">
      <c r="A572" s="27">
        <v>568</v>
      </c>
      <c r="B572" s="28">
        <v>314860</v>
      </c>
      <c r="C572" s="13" t="s">
        <v>873</v>
      </c>
      <c r="D572" s="28" t="s">
        <v>327</v>
      </c>
      <c r="E572" s="28" t="s">
        <v>578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0">
        <f>SUM(F572:BF572)</f>
        <v>0</v>
      </c>
      <c r="BH572" s="16">
        <v>10780</v>
      </c>
      <c r="BI572" s="14">
        <f>BG572/BH572*100000</f>
        <v>0</v>
      </c>
      <c r="BJ572" s="18" t="str">
        <f>IF(BI572=0,"Silencioso",IF(AND(BI572&gt;0,BI572&lt;100),"Baixa",IF(AND(BI572&gt;=100,BI572&lt;300),"Média",IF(AND(BI572&gt;=300,BI572&lt;500),"Alta",IF(BI572&gt;=500,"Muito Alta","Avaliar")))))</f>
        <v>Silencioso</v>
      </c>
      <c r="BK572" s="3" t="s">
        <v>885</v>
      </c>
      <c r="BL572" s="21"/>
      <c r="BM572" s="21"/>
    </row>
    <row r="573" spans="1:65" ht="15.75">
      <c r="A573" s="27">
        <v>569</v>
      </c>
      <c r="B573" s="28">
        <v>314870</v>
      </c>
      <c r="C573" s="13" t="s">
        <v>876</v>
      </c>
      <c r="D573" s="28" t="s">
        <v>579</v>
      </c>
      <c r="E573" s="28" t="s">
        <v>579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0">
        <f>SUM(F573:BF573)</f>
        <v>0</v>
      </c>
      <c r="BH573" s="16">
        <v>4516</v>
      </c>
      <c r="BI573" s="14">
        <f>BG573/BH573*100000</f>
        <v>0</v>
      </c>
      <c r="BJ573" s="18" t="str">
        <f>IF(BI573=0,"Silencioso",IF(AND(BI573&gt;0,BI573&lt;100),"Baixa",IF(AND(BI573&gt;=100,BI573&lt;300),"Média",IF(AND(BI573&gt;=300,BI573&lt;500),"Alta",IF(BI573&gt;=500,"Muito Alta","Avaliar")))))</f>
        <v>Silencioso</v>
      </c>
      <c r="BK573" s="3" t="s">
        <v>885</v>
      </c>
      <c r="BL573" s="21"/>
      <c r="BM573" s="21"/>
    </row>
    <row r="574" spans="1:65" ht="15.75">
      <c r="A574" s="27">
        <v>570</v>
      </c>
      <c r="B574" s="28">
        <v>314875</v>
      </c>
      <c r="C574" s="13" t="s">
        <v>878</v>
      </c>
      <c r="D574" s="28" t="s">
        <v>466</v>
      </c>
      <c r="E574" s="28" t="s">
        <v>580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0">
        <f>SUM(F574:BF574)</f>
        <v>0</v>
      </c>
      <c r="BH574" s="16">
        <v>4938</v>
      </c>
      <c r="BI574" s="14">
        <f>BG574/BH574*100000</f>
        <v>0</v>
      </c>
      <c r="BJ574" s="18" t="str">
        <f>IF(BI574=0,"Silencioso",IF(AND(BI574&gt;0,BI574&lt;100),"Baixa",IF(AND(BI574&gt;=100,BI574&lt;300),"Média",IF(AND(BI574&gt;=300,BI574&lt;500),"Alta",IF(BI574&gt;=500,"Muito Alta","Avaliar")))))</f>
        <v>Silencioso</v>
      </c>
      <c r="BK574" s="3" t="s">
        <v>885</v>
      </c>
      <c r="BL574" s="21"/>
      <c r="BM574" s="21"/>
    </row>
    <row r="575" spans="1:65" ht="15.75">
      <c r="A575" s="27">
        <v>571</v>
      </c>
      <c r="B575" s="28">
        <v>314880</v>
      </c>
      <c r="C575" s="13" t="s">
        <v>872</v>
      </c>
      <c r="D575" s="28" t="s">
        <v>617</v>
      </c>
      <c r="E575" s="28" t="s">
        <v>581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0">
        <f>SUM(F575:BF575)</f>
        <v>0</v>
      </c>
      <c r="BH575" s="16">
        <v>4316</v>
      </c>
      <c r="BI575" s="14">
        <f>BG575/BH575*100000</f>
        <v>0</v>
      </c>
      <c r="BJ575" s="18" t="str">
        <f>IF(BI575=0,"Silencioso",IF(AND(BI575&gt;0,BI575&lt;100),"Baixa",IF(AND(BI575&gt;=100,BI575&lt;300),"Média",IF(AND(BI575&gt;=300,BI575&lt;500),"Alta",IF(BI575&gt;=500,"Muito Alta","Avaliar")))))</f>
        <v>Silencioso</v>
      </c>
      <c r="BK575" s="3" t="s">
        <v>885</v>
      </c>
      <c r="BL575" s="21"/>
      <c r="BM575" s="21"/>
    </row>
    <row r="576" spans="1:65" ht="15.75">
      <c r="A576" s="27">
        <v>572</v>
      </c>
      <c r="B576" s="28">
        <v>314890</v>
      </c>
      <c r="C576" s="13" t="s">
        <v>875</v>
      </c>
      <c r="D576" s="28" t="s">
        <v>262</v>
      </c>
      <c r="E576" s="28" t="s">
        <v>582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0">
        <f>SUM(F576:BF576)</f>
        <v>0</v>
      </c>
      <c r="BH576" s="16">
        <v>10441</v>
      </c>
      <c r="BI576" s="14">
        <f>BG576/BH576*100000</f>
        <v>0</v>
      </c>
      <c r="BJ576" s="18" t="str">
        <f>IF(BI576=0,"Silencioso",IF(AND(BI576&gt;0,BI576&lt;100),"Baixa",IF(AND(BI576&gt;=100,BI576&lt;300),"Média",IF(AND(BI576&gt;=300,BI576&lt;500),"Alta",IF(BI576&gt;=500,"Muito Alta","Avaliar")))))</f>
        <v>Silencioso</v>
      </c>
      <c r="BK576" s="3" t="s">
        <v>885</v>
      </c>
      <c r="BL576" s="21"/>
      <c r="BM576" s="21"/>
    </row>
    <row r="577" spans="1:65" ht="15.75">
      <c r="A577" s="27">
        <v>573</v>
      </c>
      <c r="B577" s="28">
        <v>314900</v>
      </c>
      <c r="C577" s="13" t="s">
        <v>878</v>
      </c>
      <c r="D577" s="28" t="s">
        <v>466</v>
      </c>
      <c r="E577" s="28" t="s">
        <v>583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0">
        <f>SUM(F577:BF577)</f>
        <v>0</v>
      </c>
      <c r="BH577" s="16">
        <v>5733</v>
      </c>
      <c r="BI577" s="14">
        <f>BG577/BH577*100000</f>
        <v>0</v>
      </c>
      <c r="BJ577" s="18" t="str">
        <f>IF(BI577=0,"Silencioso",IF(AND(BI577&gt;0,BI577&lt;100),"Baixa",IF(AND(BI577&gt;=100,BI577&lt;300),"Média",IF(AND(BI577&gt;=300,BI577&lt;500),"Alta",IF(BI577&gt;=500,"Muito Alta","Avaliar")))))</f>
        <v>Silencioso</v>
      </c>
      <c r="BK577" s="3" t="s">
        <v>885</v>
      </c>
      <c r="BL577" s="21"/>
      <c r="BM577" s="21"/>
    </row>
    <row r="578" spans="1:65" ht="15.75">
      <c r="A578" s="27">
        <v>574</v>
      </c>
      <c r="B578" s="28">
        <v>314910</v>
      </c>
      <c r="C578" s="13" t="s">
        <v>877</v>
      </c>
      <c r="D578" s="28" t="s">
        <v>623</v>
      </c>
      <c r="E578" s="28" t="s">
        <v>584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0">
        <f>SUM(F578:BF578)</f>
        <v>0</v>
      </c>
      <c r="BH578" s="16">
        <v>51601</v>
      </c>
      <c r="BI578" s="14">
        <f>BG578/BH578*100000</f>
        <v>0</v>
      </c>
      <c r="BJ578" s="18" t="str">
        <f>IF(BI578=0,"Silencioso",IF(AND(BI578&gt;0,BI578&lt;100),"Baixa",IF(AND(BI578&gt;=100,BI578&lt;300),"Média",IF(AND(BI578&gt;=300,BI578&lt;500),"Alta",IF(BI578&gt;=500,"Muito Alta","Avaliar")))))</f>
        <v>Silencioso</v>
      </c>
      <c r="BK578" s="3" t="s">
        <v>886</v>
      </c>
      <c r="BL578" s="21"/>
      <c r="BM578" s="21"/>
    </row>
    <row r="579" spans="1:65" ht="15.75">
      <c r="A579" s="27">
        <v>575</v>
      </c>
      <c r="B579" s="28">
        <v>314915</v>
      </c>
      <c r="C579" s="13" t="s">
        <v>881</v>
      </c>
      <c r="D579" s="28" t="s">
        <v>410</v>
      </c>
      <c r="E579" s="28" t="s">
        <v>585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0">
        <f>SUM(F579:BF579)</f>
        <v>0</v>
      </c>
      <c r="BH579" s="16">
        <v>4124</v>
      </c>
      <c r="BI579" s="14">
        <f>BG579/BH579*100000</f>
        <v>0</v>
      </c>
      <c r="BJ579" s="18" t="str">
        <f>IF(BI579=0,"Silencioso",IF(AND(BI579&gt;0,BI579&lt;100),"Baixa",IF(AND(BI579&gt;=100,BI579&lt;300),"Média",IF(AND(BI579&gt;=300,BI579&lt;500),"Alta",IF(BI579&gt;=500,"Muito Alta","Avaliar")))))</f>
        <v>Silencioso</v>
      </c>
      <c r="BK579" s="3" t="s">
        <v>885</v>
      </c>
      <c r="BL579" s="21"/>
      <c r="BM579" s="21"/>
    </row>
    <row r="580" spans="1:65" ht="15.75">
      <c r="A580" s="27">
        <v>576</v>
      </c>
      <c r="B580" s="28">
        <v>314920</v>
      </c>
      <c r="C580" s="13" t="s">
        <v>874</v>
      </c>
      <c r="D580" s="28" t="s">
        <v>829</v>
      </c>
      <c r="E580" s="28" t="s">
        <v>586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0">
        <f>SUM(F580:BF580)</f>
        <v>0</v>
      </c>
      <c r="BH580" s="16">
        <v>17991</v>
      </c>
      <c r="BI580" s="14">
        <f>BG580/BH580*100000</f>
        <v>0</v>
      </c>
      <c r="BJ580" s="18" t="str">
        <f>IF(BI580=0,"Silencioso",IF(AND(BI580&gt;0,BI580&lt;100),"Baixa",IF(AND(BI580&gt;=100,BI580&lt;300),"Média",IF(AND(BI580&gt;=300,BI580&lt;500),"Alta",IF(BI580&gt;=500,"Muito Alta","Avaliar")))))</f>
        <v>Silencioso</v>
      </c>
      <c r="BK580" s="3" t="s">
        <v>885</v>
      </c>
      <c r="BL580" s="21"/>
      <c r="BM580" s="21"/>
    </row>
    <row r="581" spans="1:65" ht="15.75">
      <c r="A581" s="27">
        <v>577</v>
      </c>
      <c r="B581" s="28">
        <v>314930</v>
      </c>
      <c r="C581" s="13" t="s">
        <v>871</v>
      </c>
      <c r="D581" s="28" t="s">
        <v>80</v>
      </c>
      <c r="E581" s="28" t="s">
        <v>587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1</v>
      </c>
      <c r="V581" s="28">
        <v>1</v>
      </c>
      <c r="W581" s="28">
        <v>0</v>
      </c>
      <c r="X581" s="28">
        <v>0</v>
      </c>
      <c r="Y581" s="28">
        <v>1</v>
      </c>
      <c r="Z581" s="28">
        <v>0</v>
      </c>
      <c r="AA581" s="28">
        <v>1</v>
      </c>
      <c r="AB581" s="28">
        <v>0</v>
      </c>
      <c r="AC581" s="28">
        <v>0</v>
      </c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0">
        <f>SUM(F581:BF581)</f>
        <v>4</v>
      </c>
      <c r="BH581" s="16">
        <v>63359</v>
      </c>
      <c r="BI581" s="14">
        <f>BG581/BH581*100000</f>
        <v>6.313230953771366</v>
      </c>
      <c r="BJ581" s="18" t="str">
        <f>IF(BI581=0,"Silencioso",IF(AND(BI581&gt;0,BI581&lt;100),"Baixa",IF(AND(BI581&gt;=100,BI581&lt;300),"Média",IF(AND(BI581&gt;=300,BI581&lt;500),"Alta",IF(BI581&gt;=500,"Muito Alta","Avaliar")))))</f>
        <v>Baixa</v>
      </c>
      <c r="BK581" s="3" t="s">
        <v>886</v>
      </c>
      <c r="BL581" s="21"/>
      <c r="BM581" s="21"/>
    </row>
    <row r="582" spans="1:65" ht="15.75">
      <c r="A582" s="27">
        <v>578</v>
      </c>
      <c r="B582" s="28">
        <v>314940</v>
      </c>
      <c r="C582" s="13" t="s">
        <v>878</v>
      </c>
      <c r="D582" s="28" t="s">
        <v>430</v>
      </c>
      <c r="E582" s="28" t="s">
        <v>588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0">
        <f>SUM(F582:BF582)</f>
        <v>0</v>
      </c>
      <c r="BH582" s="16">
        <v>19928</v>
      </c>
      <c r="BI582" s="14">
        <f>BG582/BH582*100000</f>
        <v>0</v>
      </c>
      <c r="BJ582" s="18" t="str">
        <f>IF(BI582=0,"Silencioso",IF(AND(BI582&gt;0,BI582&lt;100),"Baixa",IF(AND(BI582&gt;=100,BI582&lt;300),"Média",IF(AND(BI582&gt;=300,BI582&lt;500),"Alta",IF(BI582&gt;=500,"Muito Alta","Avaliar")))))</f>
        <v>Silencioso</v>
      </c>
      <c r="BK582" s="3" t="s">
        <v>885</v>
      </c>
      <c r="BL582" s="21"/>
      <c r="BM582" s="21"/>
    </row>
    <row r="583" spans="1:65" ht="15.75">
      <c r="A583" s="27">
        <v>579</v>
      </c>
      <c r="B583" s="28">
        <v>314950</v>
      </c>
      <c r="C583" s="13" t="s">
        <v>878</v>
      </c>
      <c r="D583" s="28" t="s">
        <v>430</v>
      </c>
      <c r="E583" s="28" t="s">
        <v>589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0">
        <f>SUM(F583:BF583)</f>
        <v>0</v>
      </c>
      <c r="BH583" s="16">
        <v>20719</v>
      </c>
      <c r="BI583" s="14">
        <f>BG583/BH583*100000</f>
        <v>0</v>
      </c>
      <c r="BJ583" s="18" t="str">
        <f>IF(BI583=0,"Silencioso",IF(AND(BI583&gt;0,BI583&lt;100),"Baixa",IF(AND(BI583&gt;=100,BI583&lt;300),"Média",IF(AND(BI583&gt;=300,BI583&lt;500),"Alta",IF(BI583&gt;=500,"Muito Alta","Avaliar")))))</f>
        <v>Silencioso</v>
      </c>
      <c r="BK583" s="3" t="s">
        <v>885</v>
      </c>
      <c r="BL583" s="21"/>
      <c r="BM583" s="21"/>
    </row>
    <row r="584" spans="1:65" ht="15.75">
      <c r="A584" s="27">
        <v>580</v>
      </c>
      <c r="B584" s="28">
        <v>314960</v>
      </c>
      <c r="C584" s="13" t="s">
        <v>871</v>
      </c>
      <c r="D584" s="28" t="s">
        <v>795</v>
      </c>
      <c r="E584" s="28" t="s">
        <v>590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0">
        <f>SUM(F584:BF584)</f>
        <v>0</v>
      </c>
      <c r="BH584" s="16">
        <v>102728</v>
      </c>
      <c r="BI584" s="14">
        <f>BG584/BH584*100000</f>
        <v>0</v>
      </c>
      <c r="BJ584" s="18" t="str">
        <f>IF(BI584=0,"Silencioso",IF(AND(BI584&gt;0,BI584&lt;100),"Baixa",IF(AND(BI584&gt;=100,BI584&lt;300),"Média",IF(AND(BI584&gt;=300,BI584&lt;500),"Alta",IF(BI584&gt;=500,"Muito Alta","Avaliar")))))</f>
        <v>Silencioso</v>
      </c>
      <c r="BK584" s="3" t="s">
        <v>888</v>
      </c>
      <c r="BL584" s="21"/>
      <c r="BM584" s="21"/>
    </row>
    <row r="585" spans="1:65" ht="15.75">
      <c r="A585" s="27">
        <v>581</v>
      </c>
      <c r="B585" s="28">
        <v>314970</v>
      </c>
      <c r="C585" s="13" t="s">
        <v>875</v>
      </c>
      <c r="D585" s="28" t="s">
        <v>262</v>
      </c>
      <c r="E585" s="28" t="s">
        <v>591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1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0">
        <f>SUM(F585:BF585)</f>
        <v>1</v>
      </c>
      <c r="BH585" s="16">
        <v>3233</v>
      </c>
      <c r="BI585" s="14">
        <f>BG585/BH585*100000</f>
        <v>30.93102381688834</v>
      </c>
      <c r="BJ585" s="18" t="str">
        <f>IF(BI585=0,"Silencioso",IF(AND(BI585&gt;0,BI585&lt;100),"Baixa",IF(AND(BI585&gt;=100,BI585&lt;300),"Média",IF(AND(BI585&gt;=300,BI585&lt;500),"Alta",IF(BI585&gt;=500,"Muito Alta","Avaliar")))))</f>
        <v>Baixa</v>
      </c>
      <c r="BK585" s="3" t="s">
        <v>885</v>
      </c>
      <c r="BL585" s="21"/>
      <c r="BM585" s="21"/>
    </row>
    <row r="586" spans="1:65" ht="15.75">
      <c r="A586" s="27">
        <v>582</v>
      </c>
      <c r="B586" s="28">
        <v>314980</v>
      </c>
      <c r="C586" s="13" t="s">
        <v>874</v>
      </c>
      <c r="D586" s="28" t="s">
        <v>829</v>
      </c>
      <c r="E586" s="28" t="s">
        <v>592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0">
        <f>SUM(F586:BF586)</f>
        <v>0</v>
      </c>
      <c r="BH586" s="16">
        <v>52532</v>
      </c>
      <c r="BI586" s="14">
        <f>BG586/BH586*100000</f>
        <v>0</v>
      </c>
      <c r="BJ586" s="18" t="str">
        <f>IF(BI586=0,"Silencioso",IF(AND(BI586&gt;0,BI586&lt;100),"Baixa",IF(AND(BI586&gt;=100,BI586&lt;300),"Média",IF(AND(BI586&gt;=300,BI586&lt;500),"Alta",IF(BI586&gt;=500,"Muito Alta","Avaliar")))))</f>
        <v>Silencioso</v>
      </c>
      <c r="BK586" s="3" t="s">
        <v>886</v>
      </c>
      <c r="BL586" s="21"/>
      <c r="BM586" s="21"/>
    </row>
    <row r="587" spans="1:65" ht="15.75">
      <c r="A587" s="27">
        <v>583</v>
      </c>
      <c r="B587" s="28">
        <v>314990</v>
      </c>
      <c r="C587" s="13" t="s">
        <v>877</v>
      </c>
      <c r="D587" s="28" t="s">
        <v>840</v>
      </c>
      <c r="E587" s="28" t="s">
        <v>593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0">
        <f>SUM(F587:BF587)</f>
        <v>0</v>
      </c>
      <c r="BH587" s="16">
        <v>16671</v>
      </c>
      <c r="BI587" s="14">
        <f>BG587/BH587*100000</f>
        <v>0</v>
      </c>
      <c r="BJ587" s="18" t="str">
        <f>IF(BI587=0,"Silencioso",IF(AND(BI587&gt;0,BI587&lt;100),"Baixa",IF(AND(BI587&gt;=100,BI587&lt;300),"Média",IF(AND(BI587&gt;=300,BI587&lt;500),"Alta",IF(BI587&gt;=500,"Muito Alta","Avaliar")))))</f>
        <v>Silencioso</v>
      </c>
      <c r="BK587" s="3" t="s">
        <v>885</v>
      </c>
      <c r="BL587" s="21"/>
      <c r="BM587" s="21"/>
    </row>
    <row r="588" spans="1:65" ht="15.75">
      <c r="A588" s="27">
        <v>584</v>
      </c>
      <c r="B588" s="28">
        <v>314995</v>
      </c>
      <c r="C588" s="13" t="s">
        <v>873</v>
      </c>
      <c r="D588" s="28" t="s">
        <v>228</v>
      </c>
      <c r="E588" s="28" t="s">
        <v>594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0">
        <f>SUM(F588:BF588)</f>
        <v>0</v>
      </c>
      <c r="BH588" s="16">
        <v>9008</v>
      </c>
      <c r="BI588" s="14">
        <f>BG588/BH588*100000</f>
        <v>0</v>
      </c>
      <c r="BJ588" s="18" t="str">
        <f>IF(BI588=0,"Silencioso",IF(AND(BI588&gt;0,BI588&lt;100),"Baixa",IF(AND(BI588&gt;=100,BI588&lt;300),"Média",IF(AND(BI588&gt;=300,BI588&lt;500),"Alta",IF(BI588&gt;=500,"Muito Alta","Avaliar")))))</f>
        <v>Silencioso</v>
      </c>
      <c r="BK588" s="3" t="s">
        <v>885</v>
      </c>
      <c r="BL588" s="21"/>
      <c r="BM588" s="21"/>
    </row>
    <row r="589" spans="1:65" ht="15.75">
      <c r="A589" s="27">
        <v>585</v>
      </c>
      <c r="B589" s="28">
        <v>315000</v>
      </c>
      <c r="C589" s="13" t="s">
        <v>876</v>
      </c>
      <c r="D589" s="28" t="s">
        <v>811</v>
      </c>
      <c r="E589" s="28" t="s">
        <v>595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0">
        <f>SUM(F589:BF589)</f>
        <v>0</v>
      </c>
      <c r="BH589" s="16">
        <v>6680</v>
      </c>
      <c r="BI589" s="14">
        <f>BG589/BH589*100000</f>
        <v>0</v>
      </c>
      <c r="BJ589" s="18" t="str">
        <f>IF(BI589=0,"Silencioso",IF(AND(BI589&gt;0,BI589&lt;100),"Baixa",IF(AND(BI589&gt;=100,BI589&lt;300),"Média",IF(AND(BI589&gt;=300,BI589&lt;500),"Alta",IF(BI589&gt;=500,"Muito Alta","Avaliar")))))</f>
        <v>Silencioso</v>
      </c>
      <c r="BK589" s="3" t="s">
        <v>885</v>
      </c>
      <c r="BL589" s="21"/>
      <c r="BM589" s="21"/>
    </row>
    <row r="590" spans="1:65" ht="15.75">
      <c r="A590" s="27">
        <v>586</v>
      </c>
      <c r="B590" s="28">
        <v>315010</v>
      </c>
      <c r="C590" s="13" t="s">
        <v>878</v>
      </c>
      <c r="D590" s="28" t="s">
        <v>430</v>
      </c>
      <c r="E590" s="28" t="s">
        <v>596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0">
        <f>SUM(F590:BF590)</f>
        <v>0</v>
      </c>
      <c r="BH590" s="16">
        <v>7110</v>
      </c>
      <c r="BI590" s="14">
        <f>BG590/BH590*100000</f>
        <v>0</v>
      </c>
      <c r="BJ590" s="18" t="str">
        <f>IF(BI590=0,"Silencioso",IF(AND(BI590&gt;0,BI590&lt;100),"Baixa",IF(AND(BI590&gt;=100,BI590&lt;300),"Média",IF(AND(BI590&gt;=300,BI590&lt;500),"Alta",IF(BI590&gt;=500,"Muito Alta","Avaliar")))))</f>
        <v>Silencioso</v>
      </c>
      <c r="BK590" s="3" t="s">
        <v>885</v>
      </c>
      <c r="BL590" s="21"/>
      <c r="BM590" s="21"/>
    </row>
    <row r="591" spans="1:65" ht="15.75">
      <c r="A591" s="27">
        <v>587</v>
      </c>
      <c r="B591" s="28">
        <v>315015</v>
      </c>
      <c r="C591" s="13" t="s">
        <v>873</v>
      </c>
      <c r="D591" s="28" t="s">
        <v>228</v>
      </c>
      <c r="E591" s="28" t="s">
        <v>597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0">
        <f>SUM(F591:BF591)</f>
        <v>0</v>
      </c>
      <c r="BH591" s="16">
        <v>41844</v>
      </c>
      <c r="BI591" s="14">
        <f>BG591/BH591*100000</f>
        <v>0</v>
      </c>
      <c r="BJ591" s="18" t="str">
        <f>IF(BI591=0,"Silencioso",IF(AND(BI591&gt;0,BI591&lt;100),"Baixa",IF(AND(BI591&gt;=100,BI591&lt;300),"Média",IF(AND(BI591&gt;=300,BI591&lt;500),"Alta",IF(BI591&gt;=500,"Muito Alta","Avaliar")))))</f>
        <v>Silencioso</v>
      </c>
      <c r="BK591" s="3" t="s">
        <v>886</v>
      </c>
      <c r="BL591" s="21"/>
      <c r="BM591" s="21"/>
    </row>
    <row r="592" spans="1:65" ht="15.75">
      <c r="A592" s="27">
        <v>588</v>
      </c>
      <c r="B592" s="28">
        <v>315020</v>
      </c>
      <c r="C592" s="13" t="s">
        <v>872</v>
      </c>
      <c r="D592" s="28" t="s">
        <v>617</v>
      </c>
      <c r="E592" s="28" t="s">
        <v>598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0">
        <f>SUM(F592:BF592)</f>
        <v>0</v>
      </c>
      <c r="BH592" s="16">
        <v>5087</v>
      </c>
      <c r="BI592" s="14">
        <f>BG592/BH592*100000</f>
        <v>0</v>
      </c>
      <c r="BJ592" s="18" t="str">
        <f>IF(BI592=0,"Silencioso",IF(AND(BI592&gt;0,BI592&lt;100),"Baixa",IF(AND(BI592&gt;=100,BI592&lt;300),"Média",IF(AND(BI592&gt;=300,BI592&lt;500),"Alta",IF(BI592&gt;=500,"Muito Alta","Avaliar")))))</f>
        <v>Silencioso</v>
      </c>
      <c r="BK592" s="3" t="s">
        <v>885</v>
      </c>
      <c r="BL592" s="21"/>
      <c r="BM592" s="21"/>
    </row>
    <row r="593" spans="1:65" ht="15.75">
      <c r="A593" s="27">
        <v>589</v>
      </c>
      <c r="B593" s="28">
        <v>315030</v>
      </c>
      <c r="C593" s="13" t="s">
        <v>879</v>
      </c>
      <c r="D593" s="28" t="s">
        <v>868</v>
      </c>
      <c r="E593" s="28" t="s">
        <v>599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0">
        <f>SUM(F593:BF593)</f>
        <v>0</v>
      </c>
      <c r="BH593" s="16">
        <v>18700</v>
      </c>
      <c r="BI593" s="14">
        <f>BG593/BH593*100000</f>
        <v>0</v>
      </c>
      <c r="BJ593" s="18" t="str">
        <f>IF(BI593=0,"Silencioso",IF(AND(BI593&gt;0,BI593&lt;100),"Baixa",IF(AND(BI593&gt;=100,BI593&lt;300),"Média",IF(AND(BI593&gt;=300,BI593&lt;500),"Alta",IF(BI593&gt;=500,"Muito Alta","Avaliar")))))</f>
        <v>Silencioso</v>
      </c>
      <c r="BK593" s="3" t="s">
        <v>885</v>
      </c>
      <c r="BL593" s="21"/>
      <c r="BM593" s="21"/>
    </row>
    <row r="594" spans="1:65" ht="15.75">
      <c r="A594" s="27">
        <v>590</v>
      </c>
      <c r="B594" s="28">
        <v>315040</v>
      </c>
      <c r="C594" s="13" t="s">
        <v>871</v>
      </c>
      <c r="D594" s="28" t="s">
        <v>80</v>
      </c>
      <c r="E594" s="28" t="s">
        <v>600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0">
        <f>SUM(F594:BF594)</f>
        <v>0</v>
      </c>
      <c r="BH594" s="16">
        <v>6532</v>
      </c>
      <c r="BI594" s="14">
        <f>BG594/BH594*100000</f>
        <v>0</v>
      </c>
      <c r="BJ594" s="18" t="str">
        <f>IF(BI594=0,"Silencioso",IF(AND(BI594&gt;0,BI594&lt;100),"Baixa",IF(AND(BI594&gt;=100,BI594&lt;300),"Média",IF(AND(BI594&gt;=300,BI594&lt;500),"Alta",IF(BI594&gt;=500,"Muito Alta","Avaliar")))))</f>
        <v>Silencioso</v>
      </c>
      <c r="BK594" s="3" t="s">
        <v>885</v>
      </c>
      <c r="BL594" s="21"/>
      <c r="BM594" s="21"/>
    </row>
    <row r="595" spans="1:65" ht="15.75">
      <c r="A595" s="27">
        <v>591</v>
      </c>
      <c r="B595" s="28">
        <v>315050</v>
      </c>
      <c r="C595" s="13" t="s">
        <v>875</v>
      </c>
      <c r="D595" s="28" t="s">
        <v>262</v>
      </c>
      <c r="E595" s="28" t="s">
        <v>601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0">
        <f>SUM(F595:BF595)</f>
        <v>0</v>
      </c>
      <c r="BH595" s="16">
        <v>22608</v>
      </c>
      <c r="BI595" s="14">
        <f>BG595/BH595*100000</f>
        <v>0</v>
      </c>
      <c r="BJ595" s="18" t="str">
        <f>IF(BI595=0,"Silencioso",IF(AND(BI595&gt;0,BI595&lt;100),"Baixa",IF(AND(BI595&gt;=100,BI595&lt;300),"Média",IF(AND(BI595&gt;=300,BI595&lt;500),"Alta",IF(BI595&gt;=500,"Muito Alta","Avaliar")))))</f>
        <v>Silencioso</v>
      </c>
      <c r="BK595" s="3" t="s">
        <v>885</v>
      </c>
      <c r="BL595" s="21"/>
      <c r="BM595" s="21"/>
    </row>
    <row r="596" spans="1:65" ht="15.75">
      <c r="A596" s="27">
        <v>592</v>
      </c>
      <c r="B596" s="28">
        <v>315053</v>
      </c>
      <c r="C596" s="13" t="s">
        <v>873</v>
      </c>
      <c r="D596" s="28" t="s">
        <v>228</v>
      </c>
      <c r="E596" s="28" t="s">
        <v>863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0">
        <f>SUM(F596:BF596)</f>
        <v>0</v>
      </c>
      <c r="BH596" s="16">
        <v>12725</v>
      </c>
      <c r="BI596" s="14">
        <f>BG596/BH596*100000</f>
        <v>0</v>
      </c>
      <c r="BJ596" s="18" t="str">
        <f>IF(BI596=0,"Silencioso",IF(AND(BI596&gt;0,BI596&lt;100),"Baixa",IF(AND(BI596&gt;=100,BI596&lt;300),"Média",IF(AND(BI596&gt;=300,BI596&lt;500),"Alta",IF(BI596&gt;=500,"Muito Alta","Avaliar")))))</f>
        <v>Silencioso</v>
      </c>
      <c r="BK596" s="3" t="s">
        <v>885</v>
      </c>
      <c r="BL596" s="21"/>
      <c r="BM596" s="21"/>
    </row>
    <row r="597" spans="1:65" ht="15.75">
      <c r="A597" s="27">
        <v>593</v>
      </c>
      <c r="B597" s="28">
        <v>315057</v>
      </c>
      <c r="C597" s="13" t="s">
        <v>881</v>
      </c>
      <c r="D597" s="28" t="s">
        <v>410</v>
      </c>
      <c r="E597" s="28" t="s">
        <v>602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0">
        <f>SUM(F597:BF597)</f>
        <v>0</v>
      </c>
      <c r="BH597" s="16">
        <v>15207</v>
      </c>
      <c r="BI597" s="14">
        <f>BG597/BH597*100000</f>
        <v>0</v>
      </c>
      <c r="BJ597" s="18" t="str">
        <f>IF(BI597=0,"Silencioso",IF(AND(BI597&gt;0,BI597&lt;100),"Baixa",IF(AND(BI597&gt;=100,BI597&lt;300),"Média",IF(AND(BI597&gt;=300,BI597&lt;500),"Alta",IF(BI597&gt;=500,"Muito Alta","Avaliar")))))</f>
        <v>Silencioso</v>
      </c>
      <c r="BK597" s="3" t="s">
        <v>885</v>
      </c>
      <c r="BL597" s="21"/>
      <c r="BM597" s="21"/>
    </row>
    <row r="598" spans="1:65" ht="15.75">
      <c r="A598" s="27">
        <v>594</v>
      </c>
      <c r="B598" s="28">
        <v>315060</v>
      </c>
      <c r="C598" s="13" t="s">
        <v>875</v>
      </c>
      <c r="D598" s="28" t="s">
        <v>262</v>
      </c>
      <c r="E598" s="28" t="s">
        <v>603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0">
        <f>SUM(F598:BF598)</f>
        <v>0</v>
      </c>
      <c r="BH598" s="16">
        <v>4044</v>
      </c>
      <c r="BI598" s="14">
        <f>BG598/BH598*100000</f>
        <v>0</v>
      </c>
      <c r="BJ598" s="18" t="str">
        <f>IF(BI598=0,"Silencioso",IF(AND(BI598&gt;0,BI598&lt;100),"Baixa",IF(AND(BI598&gt;=100,BI598&lt;300),"Média",IF(AND(BI598&gt;=300,BI598&lt;500),"Alta",IF(BI598&gt;=500,"Muito Alta","Avaliar")))))</f>
        <v>Silencioso</v>
      </c>
      <c r="BK598" s="3" t="s">
        <v>885</v>
      </c>
      <c r="BL598" s="21"/>
      <c r="BM598" s="21"/>
    </row>
    <row r="599" spans="1:65" ht="15.75">
      <c r="A599" s="27">
        <v>595</v>
      </c>
      <c r="B599" s="28">
        <v>315070</v>
      </c>
      <c r="C599" s="13" t="s">
        <v>874</v>
      </c>
      <c r="D599" s="28" t="s">
        <v>829</v>
      </c>
      <c r="E599" s="28" t="s">
        <v>604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0">
        <f>SUM(F599:BF599)</f>
        <v>0</v>
      </c>
      <c r="BH599" s="16">
        <v>2784</v>
      </c>
      <c r="BI599" s="14">
        <f>BG599/BH599*100000</f>
        <v>0</v>
      </c>
      <c r="BJ599" s="18" t="str">
        <f>IF(BI599=0,"Silencioso",IF(AND(BI599&gt;0,BI599&lt;100),"Baixa",IF(AND(BI599&gt;=100,BI599&lt;300),"Média",IF(AND(BI599&gt;=300,BI599&lt;500),"Alta",IF(BI599&gt;=500,"Muito Alta","Avaliar")))))</f>
        <v>Silencioso</v>
      </c>
      <c r="BK599" s="3" t="s">
        <v>885</v>
      </c>
      <c r="BL599" s="21"/>
      <c r="BM599" s="21"/>
    </row>
    <row r="600" spans="1:65" ht="15.75">
      <c r="A600" s="27">
        <v>596</v>
      </c>
      <c r="B600" s="28">
        <v>315080</v>
      </c>
      <c r="C600" s="13" t="s">
        <v>879</v>
      </c>
      <c r="D600" s="28" t="s">
        <v>75</v>
      </c>
      <c r="E600" s="28" t="s">
        <v>605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0">
        <f>SUM(F600:BF600)</f>
        <v>0</v>
      </c>
      <c r="BH600" s="16">
        <v>8299</v>
      </c>
      <c r="BI600" s="14">
        <f>BG600/BH600*100000</f>
        <v>0</v>
      </c>
      <c r="BJ600" s="18" t="str">
        <f>IF(BI600=0,"Silencioso",IF(AND(BI600&gt;0,BI600&lt;100),"Baixa",IF(AND(BI600&gt;=100,BI600&lt;300),"Média",IF(AND(BI600&gt;=300,BI600&lt;500),"Alta",IF(BI600&gt;=500,"Muito Alta","Avaliar")))))</f>
        <v>Silencioso</v>
      </c>
      <c r="BK600" s="3" t="s">
        <v>885</v>
      </c>
      <c r="BL600" s="21"/>
      <c r="BM600" s="21"/>
    </row>
    <row r="601" spans="1:65" ht="15.75">
      <c r="A601" s="27">
        <v>597</v>
      </c>
      <c r="B601" s="28">
        <v>315090</v>
      </c>
      <c r="C601" s="13" t="s">
        <v>877</v>
      </c>
      <c r="D601" s="28" t="s">
        <v>623</v>
      </c>
      <c r="E601" s="28" t="s">
        <v>606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0">
        <f>SUM(F601:BF601)</f>
        <v>0</v>
      </c>
      <c r="BH601" s="16">
        <v>8526</v>
      </c>
      <c r="BI601" s="14">
        <f>BG601/BH601*100000</f>
        <v>0</v>
      </c>
      <c r="BJ601" s="18" t="str">
        <f>IF(BI601=0,"Silencioso",IF(AND(BI601&gt;0,BI601&lt;100),"Baixa",IF(AND(BI601&gt;=100,BI601&lt;300),"Média",IF(AND(BI601&gt;=300,BI601&lt;500),"Alta",IF(BI601&gt;=500,"Muito Alta","Avaliar")))))</f>
        <v>Silencioso</v>
      </c>
      <c r="BK601" s="3" t="s">
        <v>885</v>
      </c>
      <c r="BL601" s="21"/>
      <c r="BM601" s="21"/>
    </row>
    <row r="602" spans="1:65" ht="15.75">
      <c r="A602" s="27">
        <v>598</v>
      </c>
      <c r="B602" s="28">
        <v>315100</v>
      </c>
      <c r="C602" s="13" t="s">
        <v>877</v>
      </c>
      <c r="D602" s="28" t="s">
        <v>623</v>
      </c>
      <c r="E602" s="28" t="s">
        <v>607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0">
        <f>SUM(F602:BF602)</f>
        <v>0</v>
      </c>
      <c r="BH602" s="16">
        <v>30798</v>
      </c>
      <c r="BI602" s="14">
        <f>BG602/BH602*100000</f>
        <v>0</v>
      </c>
      <c r="BJ602" s="18" t="str">
        <f>IF(BI602=0,"Silencioso",IF(AND(BI602&gt;0,BI602&lt;100),"Baixa",IF(AND(BI602&gt;=100,BI602&lt;300),"Média",IF(AND(BI602&gt;=300,BI602&lt;500),"Alta",IF(BI602&gt;=500,"Muito Alta","Avaliar")))))</f>
        <v>Silencioso</v>
      </c>
      <c r="BK602" s="3" t="s">
        <v>886</v>
      </c>
      <c r="BL602" s="21"/>
      <c r="BM602" s="21"/>
    </row>
    <row r="603" spans="1:65" ht="15.75">
      <c r="A603" s="27">
        <v>599</v>
      </c>
      <c r="B603" s="28">
        <v>315110</v>
      </c>
      <c r="C603" s="13" t="s">
        <v>878</v>
      </c>
      <c r="D603" s="28" t="s">
        <v>450</v>
      </c>
      <c r="E603" s="28" t="s">
        <v>608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0">
        <f>SUM(F603:BF603)</f>
        <v>0</v>
      </c>
      <c r="BH603" s="16">
        <v>14385</v>
      </c>
      <c r="BI603" s="14">
        <f>BG603/BH603*100000</f>
        <v>0</v>
      </c>
      <c r="BJ603" s="18" t="str">
        <f>IF(BI603=0,"Silencioso",IF(AND(BI603&gt;0,BI603&lt;100),"Baixa",IF(AND(BI603&gt;=100,BI603&lt;300),"Média",IF(AND(BI603&gt;=300,BI603&lt;500),"Alta",IF(BI603&gt;=500,"Muito Alta","Avaliar")))))</f>
        <v>Silencioso</v>
      </c>
      <c r="BK603" s="3" t="s">
        <v>885</v>
      </c>
      <c r="BL603" s="21"/>
      <c r="BM603" s="21"/>
    </row>
    <row r="604" spans="1:65" ht="15.75">
      <c r="A604" s="27">
        <v>600</v>
      </c>
      <c r="B604" s="28">
        <v>315120</v>
      </c>
      <c r="C604" s="13" t="s">
        <v>881</v>
      </c>
      <c r="D604" s="28" t="s">
        <v>609</v>
      </c>
      <c r="E604" s="28" t="s">
        <v>609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1</v>
      </c>
      <c r="S604" s="28">
        <v>0</v>
      </c>
      <c r="T604" s="28">
        <v>0</v>
      </c>
      <c r="U604" s="28">
        <v>0</v>
      </c>
      <c r="V604" s="28">
        <v>0</v>
      </c>
      <c r="W604" s="28">
        <v>1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0">
        <f>SUM(F604:BF604)</f>
        <v>2</v>
      </c>
      <c r="BH604" s="16">
        <v>12508</v>
      </c>
      <c r="BI604" s="14">
        <f>BG604/BH604*100000</f>
        <v>15.98976654940838</v>
      </c>
      <c r="BJ604" s="18" t="str">
        <f>IF(BI604=0,"Silencioso",IF(AND(BI604&gt;0,BI604&lt;100),"Baixa",IF(AND(BI604&gt;=100,BI604&lt;300),"Média",IF(AND(BI604&gt;=300,BI604&lt;500),"Alta",IF(BI604&gt;=500,"Muito Alta","Avaliar")))))</f>
        <v>Baixa</v>
      </c>
      <c r="BK604" s="3" t="s">
        <v>885</v>
      </c>
      <c r="BL604" s="21"/>
      <c r="BM604" s="21"/>
    </row>
    <row r="605" spans="1:65" ht="15.75">
      <c r="A605" s="27">
        <v>601</v>
      </c>
      <c r="B605" s="28">
        <v>315130</v>
      </c>
      <c r="C605" s="13" t="s">
        <v>878</v>
      </c>
      <c r="D605" s="28" t="s">
        <v>826</v>
      </c>
      <c r="E605" s="28" t="s">
        <v>610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0">
        <f>SUM(F605:BF605)</f>
        <v>0</v>
      </c>
      <c r="BH605" s="16">
        <v>3758</v>
      </c>
      <c r="BI605" s="14">
        <f>BG605/BH605*100000</f>
        <v>0</v>
      </c>
      <c r="BJ605" s="18" t="str">
        <f>IF(BI605=0,"Silencioso",IF(AND(BI605&gt;0,BI605&lt;100),"Baixa",IF(AND(BI605&gt;=100,BI605&lt;300),"Média",IF(AND(BI605&gt;=300,BI605&lt;500),"Alta",IF(BI605&gt;=500,"Muito Alta","Avaliar")))))</f>
        <v>Silencioso</v>
      </c>
      <c r="BK605" s="3" t="s">
        <v>885</v>
      </c>
      <c r="BL605" s="21"/>
      <c r="BM605" s="21"/>
    </row>
    <row r="606" spans="1:65" ht="15.75">
      <c r="A606" s="27">
        <v>602</v>
      </c>
      <c r="B606" s="28">
        <v>315140</v>
      </c>
      <c r="C606" s="13" t="s">
        <v>875</v>
      </c>
      <c r="D606" s="28" t="s">
        <v>262</v>
      </c>
      <c r="E606" s="28" t="s">
        <v>611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0">
        <f>SUM(F606:BF606)</f>
        <v>0</v>
      </c>
      <c r="BH606" s="16">
        <v>3771</v>
      </c>
      <c r="BI606" s="14">
        <f>BG606/BH606*100000</f>
        <v>0</v>
      </c>
      <c r="BJ606" s="18" t="str">
        <f>IF(BI606=0,"Silencioso",IF(AND(BI606&gt;0,BI606&lt;100),"Baixa",IF(AND(BI606&gt;=100,BI606&lt;300),"Média",IF(AND(BI606&gt;=300,BI606&lt;500),"Alta",IF(BI606&gt;=500,"Muito Alta","Avaliar")))))</f>
        <v>Silencioso</v>
      </c>
      <c r="BK606" s="3" t="s">
        <v>885</v>
      </c>
      <c r="BL606" s="21"/>
      <c r="BM606" s="21"/>
    </row>
    <row r="607" spans="1:65" ht="15.75">
      <c r="A607" s="27">
        <v>603</v>
      </c>
      <c r="B607" s="28">
        <v>315150</v>
      </c>
      <c r="C607" s="13" t="s">
        <v>877</v>
      </c>
      <c r="D607" s="28" t="s">
        <v>570</v>
      </c>
      <c r="E607" s="28" t="s">
        <v>864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1</v>
      </c>
      <c r="Z607" s="28">
        <v>4</v>
      </c>
      <c r="AA607" s="28">
        <v>2</v>
      </c>
      <c r="AB607" s="28">
        <v>1</v>
      </c>
      <c r="AC607" s="28">
        <v>0</v>
      </c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0">
        <f>SUM(F607:BF607)</f>
        <v>8</v>
      </c>
      <c r="BH607" s="16">
        <v>20882</v>
      </c>
      <c r="BI607" s="14">
        <f>BG607/BH607*100000</f>
        <v>38.310506656450535</v>
      </c>
      <c r="BJ607" s="18" t="str">
        <f>IF(BI607=0,"Silencioso",IF(AND(BI607&gt;0,BI607&lt;100),"Baixa",IF(AND(BI607&gt;=100,BI607&lt;300),"Média",IF(AND(BI607&gt;=300,BI607&lt;500),"Alta",IF(BI607&gt;=500,"Muito Alta","Avaliar")))))</f>
        <v>Baixa</v>
      </c>
      <c r="BK607" s="3" t="s">
        <v>885</v>
      </c>
      <c r="BL607" s="21"/>
      <c r="BM607" s="21"/>
    </row>
    <row r="608" spans="1:65" ht="15.75">
      <c r="A608" s="27">
        <v>604</v>
      </c>
      <c r="B608" s="28">
        <v>315160</v>
      </c>
      <c r="C608" s="13" t="s">
        <v>874</v>
      </c>
      <c r="D608" s="28" t="s">
        <v>829</v>
      </c>
      <c r="E608" s="28" t="s">
        <v>612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0">
        <f>SUM(F608:BF608)</f>
        <v>0</v>
      </c>
      <c r="BH608" s="16">
        <v>6446</v>
      </c>
      <c r="BI608" s="14">
        <f>BG608/BH608*100000</f>
        <v>0</v>
      </c>
      <c r="BJ608" s="18" t="str">
        <f>IF(BI608=0,"Silencioso",IF(AND(BI608&gt;0,BI608&lt;100),"Baixa",IF(AND(BI608&gt;=100,BI608&lt;300),"Média",IF(AND(BI608&gt;=300,BI608&lt;500),"Alta",IF(BI608&gt;=500,"Muito Alta","Avaliar")))))</f>
        <v>Silencioso</v>
      </c>
      <c r="BK608" s="3" t="s">
        <v>885</v>
      </c>
      <c r="BL608" s="21"/>
      <c r="BM608" s="21"/>
    </row>
    <row r="609" spans="1:65" ht="15.75">
      <c r="A609" s="27">
        <v>605</v>
      </c>
      <c r="B609" s="28">
        <v>315170</v>
      </c>
      <c r="C609" s="13" t="s">
        <v>877</v>
      </c>
      <c r="D609" s="28" t="s">
        <v>30</v>
      </c>
      <c r="E609" s="28" t="s">
        <v>613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0">
        <f>SUM(F609:BF609)</f>
        <v>0</v>
      </c>
      <c r="BH609" s="16">
        <v>10720</v>
      </c>
      <c r="BI609" s="14">
        <f>BG609/BH609*100000</f>
        <v>0</v>
      </c>
      <c r="BJ609" s="18" t="str">
        <f>IF(BI609=0,"Silencioso",IF(AND(BI609&gt;0,BI609&lt;100),"Baixa",IF(AND(BI609&gt;=100,BI609&lt;300),"Média",IF(AND(BI609&gt;=300,BI609&lt;500),"Alta",IF(BI609&gt;=500,"Muito Alta","Avaliar")))))</f>
        <v>Silencioso</v>
      </c>
      <c r="BK609" s="3" t="s">
        <v>885</v>
      </c>
      <c r="BL609" s="21"/>
      <c r="BM609" s="21"/>
    </row>
    <row r="610" spans="1:65" ht="15.75">
      <c r="A610" s="27">
        <v>606</v>
      </c>
      <c r="B610" s="28">
        <v>315180</v>
      </c>
      <c r="C610" s="13" t="s">
        <v>877</v>
      </c>
      <c r="D610" s="28" t="s">
        <v>623</v>
      </c>
      <c r="E610" s="28" t="s">
        <v>614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0">
        <f>SUM(F610:BF610)</f>
        <v>0</v>
      </c>
      <c r="BH610" s="16">
        <v>5666</v>
      </c>
      <c r="BI610" s="14">
        <f>BG610/BH610*100000</f>
        <v>0</v>
      </c>
      <c r="BJ610" s="18" t="str">
        <f>IF(BI610=0,"Silencioso",IF(AND(BI610&gt;0,BI610&lt;100),"Baixa",IF(AND(BI610&gt;=100,BI610&lt;300),"Média",IF(AND(BI610&gt;=300,BI610&lt;500),"Alta",IF(BI610&gt;=500,"Muito Alta","Avaliar")))))</f>
        <v>Silencioso</v>
      </c>
      <c r="BK610" s="3" t="s">
        <v>885</v>
      </c>
      <c r="BL610" s="21"/>
      <c r="BM610" s="21"/>
    </row>
    <row r="611" spans="1:65" ht="15.75">
      <c r="A611" s="27">
        <v>607</v>
      </c>
      <c r="B611" s="28">
        <v>315190</v>
      </c>
      <c r="C611" s="13" t="s">
        <v>872</v>
      </c>
      <c r="D611" s="28" t="s">
        <v>466</v>
      </c>
      <c r="E611" s="28" t="s">
        <v>615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0">
        <f>SUM(F611:BF611)</f>
        <v>0</v>
      </c>
      <c r="BH611" s="16">
        <v>31471</v>
      </c>
      <c r="BI611" s="14">
        <f>BG611/BH611*100000</f>
        <v>0</v>
      </c>
      <c r="BJ611" s="18" t="str">
        <f>IF(BI611=0,"Silencioso",IF(AND(BI611&gt;0,BI611&lt;100),"Baixa",IF(AND(BI611&gt;=100,BI611&lt;300),"Média",IF(AND(BI611&gt;=300,BI611&lt;500),"Alta",IF(BI611&gt;=500,"Muito Alta","Avaliar")))))</f>
        <v>Silencioso</v>
      </c>
      <c r="BK611" s="3" t="s">
        <v>886</v>
      </c>
      <c r="BL611" s="21"/>
      <c r="BM611" s="21"/>
    </row>
    <row r="612" spans="1:65" ht="15.75">
      <c r="A612" s="27">
        <v>608</v>
      </c>
      <c r="B612" s="28">
        <v>315200</v>
      </c>
      <c r="C612" s="13" t="s">
        <v>871</v>
      </c>
      <c r="D612" s="28" t="s">
        <v>795</v>
      </c>
      <c r="E612" s="28" t="s">
        <v>616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1</v>
      </c>
      <c r="R612" s="28">
        <v>0</v>
      </c>
      <c r="S612" s="28">
        <v>0</v>
      </c>
      <c r="T612" s="28">
        <v>0</v>
      </c>
      <c r="U612" s="28">
        <v>0</v>
      </c>
      <c r="V612" s="28">
        <v>1</v>
      </c>
      <c r="W612" s="28">
        <v>0</v>
      </c>
      <c r="X612" s="28">
        <v>1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0">
        <f>SUM(F612:BF612)</f>
        <v>3</v>
      </c>
      <c r="BH612" s="16">
        <v>3896</v>
      </c>
      <c r="BI612" s="14">
        <f>BG612/BH612*100000</f>
        <v>77.00205338809035</v>
      </c>
      <c r="BJ612" s="18" t="str">
        <f>IF(BI612=0,"Silencioso",IF(AND(BI612&gt;0,BI612&lt;100),"Baixa",IF(AND(BI612&gt;=100,BI612&lt;300),"Média",IF(AND(BI612&gt;=300,BI612&lt;500),"Alta",IF(BI612&gt;=500,"Muito Alta","Avaliar")))))</f>
        <v>Baixa</v>
      </c>
      <c r="BK612" s="3" t="s">
        <v>885</v>
      </c>
      <c r="BL612" s="21"/>
      <c r="BM612" s="21"/>
    </row>
    <row r="613" spans="1:65" ht="15.75">
      <c r="A613" s="27">
        <v>609</v>
      </c>
      <c r="B613" s="28">
        <v>315210</v>
      </c>
      <c r="C613" s="13" t="s">
        <v>872</v>
      </c>
      <c r="D613" s="28" t="s">
        <v>617</v>
      </c>
      <c r="E613" s="28" t="s">
        <v>617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0">
        <f>SUM(F613:BF613)</f>
        <v>0</v>
      </c>
      <c r="BH613" s="16">
        <v>13557</v>
      </c>
      <c r="BI613" s="14">
        <f>BG613/BH613*100000</f>
        <v>0</v>
      </c>
      <c r="BJ613" s="18" t="str">
        <f>IF(BI613=0,"Silencioso",IF(AND(BI613&gt;0,BI613&lt;100),"Baixa",IF(AND(BI613&gt;=100,BI613&lt;300),"Média",IF(AND(BI613&gt;=300,BI613&lt;500),"Alta",IF(BI613&gt;=500,"Muito Alta","Avaliar")))))</f>
        <v>Silencioso</v>
      </c>
      <c r="BK613" s="3" t="s">
        <v>885</v>
      </c>
      <c r="BL613" s="21"/>
      <c r="BM613" s="21"/>
    </row>
    <row r="614" spans="1:65" ht="15.75">
      <c r="A614" s="27">
        <v>610</v>
      </c>
      <c r="B614" s="28">
        <v>315213</v>
      </c>
      <c r="C614" s="13" t="s">
        <v>881</v>
      </c>
      <c r="D614" s="28" t="s">
        <v>609</v>
      </c>
      <c r="E614" s="28" t="s">
        <v>618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0">
        <f>SUM(F614:BF614)</f>
        <v>0</v>
      </c>
      <c r="BH614" s="16">
        <v>4904</v>
      </c>
      <c r="BI614" s="14">
        <f>BG614/BH614*100000</f>
        <v>0</v>
      </c>
      <c r="BJ614" s="18" t="str">
        <f>IF(BI614=0,"Silencioso",IF(AND(BI614&gt;0,BI614&lt;100),"Baixa",IF(AND(BI614&gt;=100,BI614&lt;300),"Média",IF(AND(BI614&gt;=300,BI614&lt;500),"Alta",IF(BI614&gt;=500,"Muito Alta","Avaliar")))))</f>
        <v>Silencioso</v>
      </c>
      <c r="BK614" s="3" t="s">
        <v>885</v>
      </c>
      <c r="BL614" s="21"/>
      <c r="BM614" s="21"/>
    </row>
    <row r="615" spans="1:65" ht="15.75">
      <c r="A615" s="27">
        <v>611</v>
      </c>
      <c r="B615" s="28">
        <v>315217</v>
      </c>
      <c r="C615" s="13" t="s">
        <v>876</v>
      </c>
      <c r="D615" s="28" t="s">
        <v>579</v>
      </c>
      <c r="E615" s="28" t="s">
        <v>619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0">
        <f>SUM(F615:BF615)</f>
        <v>0</v>
      </c>
      <c r="BH615" s="16">
        <v>7479</v>
      </c>
      <c r="BI615" s="14">
        <f>BG615/BH615*100000</f>
        <v>0</v>
      </c>
      <c r="BJ615" s="18" t="str">
        <f>IF(BI615=0,"Silencioso",IF(AND(BI615&gt;0,BI615&lt;100),"Baixa",IF(AND(BI615&gt;=100,BI615&lt;300),"Média",IF(AND(BI615&gt;=300,BI615&lt;500),"Alta",IF(BI615&gt;=500,"Muito Alta","Avaliar")))))</f>
        <v>Silencioso</v>
      </c>
      <c r="BK615" s="3" t="s">
        <v>885</v>
      </c>
      <c r="BL615" s="21"/>
      <c r="BM615" s="21"/>
    </row>
    <row r="616" spans="1:65" ht="15.75">
      <c r="A616" s="27">
        <v>612</v>
      </c>
      <c r="B616" s="28">
        <v>315220</v>
      </c>
      <c r="C616" s="13" t="s">
        <v>881</v>
      </c>
      <c r="D616" s="28" t="s">
        <v>512</v>
      </c>
      <c r="E616" s="28" t="s">
        <v>620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0">
        <f>SUM(F616:BF616)</f>
        <v>0</v>
      </c>
      <c r="BH616" s="16">
        <v>2240</v>
      </c>
      <c r="BI616" s="14">
        <f>BG616/BH616*100000</f>
        <v>0</v>
      </c>
      <c r="BJ616" s="18" t="str">
        <f>IF(BI616=0,"Silencioso",IF(AND(BI616&gt;0,BI616&lt;100),"Baixa",IF(AND(BI616&gt;=100,BI616&lt;300),"Média",IF(AND(BI616&gt;=300,BI616&lt;500),"Alta",IF(BI616&gt;=500,"Muito Alta","Avaliar")))))</f>
        <v>Silencioso</v>
      </c>
      <c r="BK616" s="3" t="s">
        <v>885</v>
      </c>
      <c r="BL616" s="21"/>
      <c r="BM616" s="21"/>
    </row>
    <row r="617" spans="1:65" ht="15.75">
      <c r="A617" s="27">
        <v>613</v>
      </c>
      <c r="B617" s="28">
        <v>315230</v>
      </c>
      <c r="C617" s="13" t="s">
        <v>872</v>
      </c>
      <c r="D617" s="28" t="s">
        <v>617</v>
      </c>
      <c r="E617" s="28" t="s">
        <v>621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0">
        <f>SUM(F617:BF617)</f>
        <v>0</v>
      </c>
      <c r="BH617" s="16">
        <v>8648</v>
      </c>
      <c r="BI617" s="14">
        <f>BG617/BH617*100000</f>
        <v>0</v>
      </c>
      <c r="BJ617" s="18" t="str">
        <f>IF(BI617=0,"Silencioso",IF(AND(BI617&gt;0,BI617&lt;100),"Baixa",IF(AND(BI617&gt;=100,BI617&lt;300),"Média",IF(AND(BI617&gt;=300,BI617&lt;500),"Alta",IF(BI617&gt;=500,"Muito Alta","Avaliar")))))</f>
        <v>Silencioso</v>
      </c>
      <c r="BK617" s="3" t="s">
        <v>885</v>
      </c>
      <c r="BL617" s="21"/>
      <c r="BM617" s="21"/>
    </row>
    <row r="618" spans="1:65" ht="15.75">
      <c r="A618" s="27">
        <v>614</v>
      </c>
      <c r="B618" s="28">
        <v>315240</v>
      </c>
      <c r="C618" s="13" t="s">
        <v>876</v>
      </c>
      <c r="D618" s="28" t="s">
        <v>811</v>
      </c>
      <c r="E618" s="28" t="s">
        <v>622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0">
        <f>SUM(F618:BF618)</f>
        <v>0</v>
      </c>
      <c r="BH618" s="16">
        <v>20999</v>
      </c>
      <c r="BI618" s="14">
        <f>BG618/BH618*100000</f>
        <v>0</v>
      </c>
      <c r="BJ618" s="18" t="str">
        <f>IF(BI618=0,"Silencioso",IF(AND(BI618&gt;0,BI618&lt;100),"Baixa",IF(AND(BI618&gt;=100,BI618&lt;300),"Média",IF(AND(BI618&gt;=300,BI618&lt;500),"Alta",IF(BI618&gt;=500,"Muito Alta","Avaliar")))))</f>
        <v>Silencioso</v>
      </c>
      <c r="BK618" s="3" t="s">
        <v>885</v>
      </c>
      <c r="BL618" s="21"/>
      <c r="BM618" s="21"/>
    </row>
    <row r="619" spans="1:65" ht="15.75">
      <c r="A619" s="27">
        <v>615</v>
      </c>
      <c r="B619" s="28">
        <v>315250</v>
      </c>
      <c r="C619" s="13" t="s">
        <v>877</v>
      </c>
      <c r="D619" s="28" t="s">
        <v>623</v>
      </c>
      <c r="E619" s="28" t="s">
        <v>623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1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0">
        <f>SUM(F619:BF619)</f>
        <v>1</v>
      </c>
      <c r="BH619" s="16">
        <v>21017</v>
      </c>
      <c r="BI619" s="14">
        <f>BG619/BH619*100000</f>
        <v>4.758053004710472</v>
      </c>
      <c r="BJ619" s="18" t="str">
        <f>IF(BI619=0,"Silencioso",IF(AND(BI619&gt;0,BI619&lt;100),"Baixa",IF(AND(BI619&gt;=100,BI619&lt;300),"Média",IF(AND(BI619&gt;=300,BI619&lt;500),"Alta",IF(BI619&gt;=500,"Muito Alta","Avaliar")))))</f>
        <v>Baixa</v>
      </c>
      <c r="BK619" s="3" t="s">
        <v>885</v>
      </c>
      <c r="BL619" s="21"/>
      <c r="BM619" s="21"/>
    </row>
    <row r="620" spans="1:65" ht="15.75">
      <c r="A620" s="27">
        <v>616</v>
      </c>
      <c r="B620" s="28">
        <v>315260</v>
      </c>
      <c r="C620" s="13" t="s">
        <v>877</v>
      </c>
      <c r="D620" s="28" t="s">
        <v>840</v>
      </c>
      <c r="E620" s="28" t="s">
        <v>624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0">
        <f>SUM(F620:BF620)</f>
        <v>0</v>
      </c>
      <c r="BH620" s="16">
        <v>13180</v>
      </c>
      <c r="BI620" s="14">
        <f>BG620/BH620*100000</f>
        <v>0</v>
      </c>
      <c r="BJ620" s="18" t="str">
        <f>IF(BI620=0,"Silencioso",IF(AND(BI620&gt;0,BI620&lt;100),"Baixa",IF(AND(BI620&gt;=100,BI620&lt;300),"Média",IF(AND(BI620&gt;=300,BI620&lt;500),"Alta",IF(BI620&gt;=500,"Muito Alta","Avaliar")))))</f>
        <v>Silencioso</v>
      </c>
      <c r="BK620" s="3" t="s">
        <v>885</v>
      </c>
      <c r="BL620" s="21"/>
      <c r="BM620" s="21"/>
    </row>
    <row r="621" spans="1:65" ht="15.75">
      <c r="A621" s="27">
        <v>617</v>
      </c>
      <c r="B621" s="28">
        <v>315270</v>
      </c>
      <c r="C621" s="13" t="s">
        <v>879</v>
      </c>
      <c r="D621" s="28" t="s">
        <v>868</v>
      </c>
      <c r="E621" s="28" t="s">
        <v>625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0">
        <f>SUM(F621:BF621)</f>
        <v>0</v>
      </c>
      <c r="BH621" s="16">
        <v>4889</v>
      </c>
      <c r="BI621" s="14">
        <f>BG621/BH621*100000</f>
        <v>0</v>
      </c>
      <c r="BJ621" s="18" t="str">
        <f>IF(BI621=0,"Silencioso",IF(AND(BI621&gt;0,BI621&lt;100),"Baixa",IF(AND(BI621&gt;=100,BI621&lt;300),"Média",IF(AND(BI621&gt;=300,BI621&lt;500),"Alta",IF(BI621&gt;=500,"Muito Alta","Avaliar")))))</f>
        <v>Silencioso</v>
      </c>
      <c r="BK621" s="3" t="s">
        <v>885</v>
      </c>
      <c r="BL621" s="21"/>
      <c r="BM621" s="21"/>
    </row>
    <row r="622" spans="1:65" ht="15.75">
      <c r="A622" s="27">
        <v>618</v>
      </c>
      <c r="B622" s="28">
        <v>315280</v>
      </c>
      <c r="C622" s="13" t="s">
        <v>870</v>
      </c>
      <c r="D622" s="28" t="s">
        <v>830</v>
      </c>
      <c r="E622" s="28" t="s">
        <v>626</v>
      </c>
      <c r="F622" s="28">
        <v>0</v>
      </c>
      <c r="G622" s="28">
        <v>0</v>
      </c>
      <c r="H622" s="28">
        <v>2</v>
      </c>
      <c r="I622" s="28">
        <v>0</v>
      </c>
      <c r="J622" s="28">
        <v>4</v>
      </c>
      <c r="K622" s="28">
        <v>1</v>
      </c>
      <c r="L622" s="28">
        <v>1</v>
      </c>
      <c r="M622" s="28">
        <v>0</v>
      </c>
      <c r="N622" s="28">
        <v>1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1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0">
        <f>SUM(F622:BF622)</f>
        <v>10</v>
      </c>
      <c r="BH622" s="16">
        <v>21534</v>
      </c>
      <c r="BI622" s="14">
        <f>BG622/BH622*100000</f>
        <v>46.43819076808767</v>
      </c>
      <c r="BJ622" s="18" t="str">
        <f>IF(BI622=0,"Silencioso",IF(AND(BI622&gt;0,BI622&lt;100),"Baixa",IF(AND(BI622&gt;=100,BI622&lt;300),"Média",IF(AND(BI622&gt;=300,BI622&lt;500),"Alta",IF(BI622&gt;=500,"Muito Alta","Avaliar")))))</f>
        <v>Baixa</v>
      </c>
      <c r="BK622" s="3" t="s">
        <v>885</v>
      </c>
      <c r="BL622" s="21"/>
      <c r="BM622" s="21"/>
    </row>
    <row r="623" spans="1:65" ht="15.75">
      <c r="A623" s="27">
        <v>619</v>
      </c>
      <c r="B623" s="28">
        <v>315290</v>
      </c>
      <c r="C623" s="13" t="s">
        <v>877</v>
      </c>
      <c r="D623" s="28" t="s">
        <v>570</v>
      </c>
      <c r="E623" s="28" t="s">
        <v>627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1</v>
      </c>
      <c r="Z623" s="28">
        <v>1</v>
      </c>
      <c r="AA623" s="28">
        <v>1</v>
      </c>
      <c r="AB623" s="28">
        <v>0</v>
      </c>
      <c r="AC623" s="28">
        <v>0</v>
      </c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0">
        <f>SUM(F623:BF623)</f>
        <v>3</v>
      </c>
      <c r="BH623" s="16">
        <v>8815</v>
      </c>
      <c r="BI623" s="14">
        <f>BG623/BH623*100000</f>
        <v>34.03289846851957</v>
      </c>
      <c r="BJ623" s="18" t="str">
        <f>IF(BI623=0,"Silencioso",IF(AND(BI623&gt;0,BI623&lt;100),"Baixa",IF(AND(BI623&gt;=100,BI623&lt;300),"Média",IF(AND(BI623&gt;=300,BI623&lt;500),"Alta",IF(BI623&gt;=500,"Muito Alta","Avaliar")))))</f>
        <v>Baixa</v>
      </c>
      <c r="BK623" s="3" t="s">
        <v>885</v>
      </c>
      <c r="BL623" s="21"/>
      <c r="BM623" s="21"/>
    </row>
    <row r="624" spans="1:65" ht="15.75">
      <c r="A624" s="27">
        <v>620</v>
      </c>
      <c r="B624" s="28">
        <v>315300</v>
      </c>
      <c r="C624" s="13" t="s">
        <v>874</v>
      </c>
      <c r="D624" s="28" t="s">
        <v>829</v>
      </c>
      <c r="E624" s="28" t="s">
        <v>628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0">
        <f>SUM(F624:BF624)</f>
        <v>0</v>
      </c>
      <c r="BH624" s="16">
        <v>2488</v>
      </c>
      <c r="BI624" s="14">
        <f>BG624/BH624*100000</f>
        <v>0</v>
      </c>
      <c r="BJ624" s="18" t="str">
        <f>IF(BI624=0,"Silencioso",IF(AND(BI624&gt;0,BI624&lt;100),"Baixa",IF(AND(BI624&gt;=100,BI624&lt;300),"Média",IF(AND(BI624&gt;=300,BI624&lt;500),"Alta",IF(BI624&gt;=500,"Muito Alta","Avaliar")))))</f>
        <v>Silencioso</v>
      </c>
      <c r="BK624" s="3" t="s">
        <v>885</v>
      </c>
      <c r="BL624" s="21"/>
      <c r="BM624" s="21"/>
    </row>
    <row r="625" spans="1:65" ht="15.75">
      <c r="A625" s="27">
        <v>621</v>
      </c>
      <c r="B625" s="28">
        <v>315310</v>
      </c>
      <c r="C625" s="13" t="s">
        <v>878</v>
      </c>
      <c r="D625" s="28" t="s">
        <v>826</v>
      </c>
      <c r="E625" s="28" t="s">
        <v>629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0">
        <f>SUM(F625:BF625)</f>
        <v>0</v>
      </c>
      <c r="BH625" s="16">
        <v>6065</v>
      </c>
      <c r="BI625" s="14">
        <f>BG625/BH625*100000</f>
        <v>0</v>
      </c>
      <c r="BJ625" s="18" t="str">
        <f>IF(BI625=0,"Silencioso",IF(AND(BI625&gt;0,BI625&lt;100),"Baixa",IF(AND(BI625&gt;=100,BI625&lt;300),"Média",IF(AND(BI625&gt;=300,BI625&lt;500),"Alta",IF(BI625&gt;=500,"Muito Alta","Avaliar")))))</f>
        <v>Silencioso</v>
      </c>
      <c r="BK625" s="3" t="s">
        <v>885</v>
      </c>
      <c r="BL625" s="21"/>
      <c r="BM625" s="21"/>
    </row>
    <row r="626" spans="1:65" ht="15.75">
      <c r="A626" s="27">
        <v>622</v>
      </c>
      <c r="B626" s="28">
        <v>315320</v>
      </c>
      <c r="C626" s="13" t="s">
        <v>871</v>
      </c>
      <c r="D626" s="28" t="s">
        <v>795</v>
      </c>
      <c r="E626" s="28" t="s">
        <v>630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0">
        <f>SUM(F626:BF626)</f>
        <v>0</v>
      </c>
      <c r="BH626" s="16">
        <v>26997</v>
      </c>
      <c r="BI626" s="14">
        <f>BG626/BH626*100000</f>
        <v>0</v>
      </c>
      <c r="BJ626" s="18" t="str">
        <f>IF(BI626=0,"Silencioso",IF(AND(BI626&gt;0,BI626&lt;100),"Baixa",IF(AND(BI626&gt;=100,BI626&lt;300),"Média",IF(AND(BI626&gt;=300,BI626&lt;500),"Alta",IF(BI626&gt;=500,"Muito Alta","Avaliar")))))</f>
        <v>Silencioso</v>
      </c>
      <c r="BK626" s="3" t="s">
        <v>886</v>
      </c>
      <c r="BL626" s="21"/>
      <c r="BM626" s="21"/>
    </row>
    <row r="627" spans="1:65" ht="15.75">
      <c r="A627" s="27">
        <v>623</v>
      </c>
      <c r="B627" s="28">
        <v>315330</v>
      </c>
      <c r="C627" s="13" t="s">
        <v>418</v>
      </c>
      <c r="D627" s="28" t="s">
        <v>255</v>
      </c>
      <c r="E627" s="28" t="s">
        <v>631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0">
        <f>SUM(F627:BF627)</f>
        <v>0</v>
      </c>
      <c r="BH627" s="16">
        <v>20594</v>
      </c>
      <c r="BI627" s="14">
        <f>BG627/BH627*100000</f>
        <v>0</v>
      </c>
      <c r="BJ627" s="18" t="str">
        <f>IF(BI627=0,"Silencioso",IF(AND(BI627&gt;0,BI627&lt;100),"Baixa",IF(AND(BI627&gt;=100,BI627&lt;300),"Média",IF(AND(BI627&gt;=300,BI627&lt;500),"Alta",IF(BI627&gt;=500,"Muito Alta","Avaliar")))))</f>
        <v>Silencioso</v>
      </c>
      <c r="BK627" s="3" t="s">
        <v>885</v>
      </c>
      <c r="BL627" s="21"/>
      <c r="BM627" s="21"/>
    </row>
    <row r="628" spans="1:65" ht="15.75">
      <c r="A628" s="27">
        <v>624</v>
      </c>
      <c r="B628" s="28">
        <v>315340</v>
      </c>
      <c r="C628" s="13" t="s">
        <v>880</v>
      </c>
      <c r="D628" s="28" t="s">
        <v>572</v>
      </c>
      <c r="E628" s="28" t="s">
        <v>632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0">
        <f>SUM(F628:BF628)</f>
        <v>0</v>
      </c>
      <c r="BH628" s="16">
        <v>3219</v>
      </c>
      <c r="BI628" s="14">
        <f>BG628/BH628*100000</f>
        <v>0</v>
      </c>
      <c r="BJ628" s="18" t="str">
        <f>IF(BI628=0,"Silencioso",IF(AND(BI628&gt;0,BI628&lt;100),"Baixa",IF(AND(BI628&gt;=100,BI628&lt;300),"Média",IF(AND(BI628&gt;=300,BI628&lt;500),"Alta",IF(BI628&gt;=500,"Muito Alta","Avaliar")))))</f>
        <v>Silencioso</v>
      </c>
      <c r="BK628" s="3" t="s">
        <v>885</v>
      </c>
      <c r="BL628" s="21"/>
      <c r="BM628" s="21"/>
    </row>
    <row r="629" spans="1:65" ht="15.75">
      <c r="A629" s="27">
        <v>625</v>
      </c>
      <c r="B629" s="28">
        <v>315360</v>
      </c>
      <c r="C629" s="13" t="s">
        <v>871</v>
      </c>
      <c r="D629" s="28" t="s">
        <v>795</v>
      </c>
      <c r="E629" s="28" t="s">
        <v>633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0">
        <f>SUM(F629:BF629)</f>
        <v>1</v>
      </c>
      <c r="BH629" s="16">
        <v>3314</v>
      </c>
      <c r="BI629" s="14">
        <f>BG629/BH629*100000</f>
        <v>30.175015087507543</v>
      </c>
      <c r="BJ629" s="18" t="str">
        <f>IF(BI629=0,"Silencioso",IF(AND(BI629&gt;0,BI629&lt;100),"Baixa",IF(AND(BI629&gt;=100,BI629&lt;300),"Média",IF(AND(BI629&gt;=300,BI629&lt;500),"Alta",IF(BI629&gt;=500,"Muito Alta","Avaliar")))))</f>
        <v>Baixa</v>
      </c>
      <c r="BK629" s="3" t="s">
        <v>885</v>
      </c>
      <c r="BL629" s="21"/>
      <c r="BM629" s="21"/>
    </row>
    <row r="630" spans="1:65" ht="15.75">
      <c r="A630" s="27">
        <v>626</v>
      </c>
      <c r="B630" s="28">
        <v>315370</v>
      </c>
      <c r="C630" s="13" t="s">
        <v>871</v>
      </c>
      <c r="D630" s="28" t="s">
        <v>795</v>
      </c>
      <c r="E630" s="28" t="s">
        <v>634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0">
        <f>SUM(F630:BF630)</f>
        <v>0</v>
      </c>
      <c r="BH630" s="16">
        <v>4731</v>
      </c>
      <c r="BI630" s="14">
        <f>BG630/BH630*100000</f>
        <v>0</v>
      </c>
      <c r="BJ630" s="18" t="str">
        <f>IF(BI630=0,"Silencioso",IF(AND(BI630&gt;0,BI630&lt;100),"Baixa",IF(AND(BI630&gt;=100,BI630&lt;300),"Média",IF(AND(BI630&gt;=300,BI630&lt;500),"Alta",IF(BI630&gt;=500,"Muito Alta","Avaliar")))))</f>
        <v>Silencioso</v>
      </c>
      <c r="BK630" s="3" t="s">
        <v>885</v>
      </c>
      <c r="BL630" s="21"/>
      <c r="BM630" s="21"/>
    </row>
    <row r="631" spans="1:65" ht="15.75">
      <c r="A631" s="27">
        <v>627</v>
      </c>
      <c r="B631" s="28">
        <v>315380</v>
      </c>
      <c r="C631" s="13" t="s">
        <v>879</v>
      </c>
      <c r="D631" s="28" t="s">
        <v>75</v>
      </c>
      <c r="E631" s="28" t="s">
        <v>865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0">
        <f>SUM(F631:BF631)</f>
        <v>0</v>
      </c>
      <c r="BH631" s="16">
        <v>8555</v>
      </c>
      <c r="BI631" s="14">
        <f>BG631/BH631*100000</f>
        <v>0</v>
      </c>
      <c r="BJ631" s="18" t="str">
        <f>IF(BI631=0,"Silencioso",IF(AND(BI631&gt;0,BI631&lt;100),"Baixa",IF(AND(BI631&gt;=100,BI631&lt;300),"Média",IF(AND(BI631&gt;=300,BI631&lt;500),"Alta",IF(BI631&gt;=500,"Muito Alta","Avaliar")))))</f>
        <v>Silencioso</v>
      </c>
      <c r="BK631" s="3" t="s">
        <v>885</v>
      </c>
      <c r="BL631" s="21"/>
      <c r="BM631" s="21"/>
    </row>
    <row r="632" spans="1:65" ht="15.75">
      <c r="A632" s="27">
        <v>628</v>
      </c>
      <c r="B632" s="28">
        <v>315390</v>
      </c>
      <c r="C632" s="13" t="s">
        <v>871</v>
      </c>
      <c r="D632" s="28" t="s">
        <v>80</v>
      </c>
      <c r="E632" s="28" t="s">
        <v>635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0">
        <f>SUM(F632:BF632)</f>
        <v>0</v>
      </c>
      <c r="BH632" s="16">
        <v>26709</v>
      </c>
      <c r="BI632" s="14">
        <f>BG632/BH632*100000</f>
        <v>0</v>
      </c>
      <c r="BJ632" s="18" t="str">
        <f>IF(BI632=0,"Silencioso",IF(AND(BI632&gt;0,BI632&lt;100),"Baixa",IF(AND(BI632&gt;=100,BI632&lt;300),"Média",IF(AND(BI632&gt;=300,BI632&lt;500),"Alta",IF(BI632&gt;=500,"Muito Alta","Avaliar")))))</f>
        <v>Silencioso</v>
      </c>
      <c r="BK632" s="3" t="s">
        <v>886</v>
      </c>
      <c r="BL632" s="21"/>
      <c r="BM632" s="21"/>
    </row>
    <row r="633" spans="1:65" ht="15.75">
      <c r="A633" s="27">
        <v>629</v>
      </c>
      <c r="B633" s="28">
        <v>315400</v>
      </c>
      <c r="C633" s="13" t="s">
        <v>872</v>
      </c>
      <c r="D633" s="28" t="s">
        <v>617</v>
      </c>
      <c r="E633" s="28" t="s">
        <v>636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0">
        <f>SUM(F633:BF633)</f>
        <v>0</v>
      </c>
      <c r="BH633" s="16">
        <v>10263</v>
      </c>
      <c r="BI633" s="14">
        <f>BG633/BH633*100000</f>
        <v>0</v>
      </c>
      <c r="BJ633" s="18" t="str">
        <f>IF(BI633=0,"Silencioso",IF(AND(BI633&gt;0,BI633&lt;100),"Baixa",IF(AND(BI633&gt;=100,BI633&lt;300),"Média",IF(AND(BI633&gt;=300,BI633&lt;500),"Alta",IF(BI633&gt;=500,"Muito Alta","Avaliar")))))</f>
        <v>Silencioso</v>
      </c>
      <c r="BK633" s="3" t="s">
        <v>885</v>
      </c>
      <c r="BL633" s="21"/>
      <c r="BM633" s="21"/>
    </row>
    <row r="634" spans="1:65" ht="15.75">
      <c r="A634" s="27">
        <v>630</v>
      </c>
      <c r="B634" s="28">
        <v>315410</v>
      </c>
      <c r="C634" s="13" t="s">
        <v>878</v>
      </c>
      <c r="D634" s="28" t="s">
        <v>450</v>
      </c>
      <c r="E634" s="28" t="s">
        <v>637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0">
        <f>SUM(F634:BF634)</f>
        <v>0</v>
      </c>
      <c r="BH634" s="16">
        <v>3255</v>
      </c>
      <c r="BI634" s="14">
        <f>BG634/BH634*100000</f>
        <v>0</v>
      </c>
      <c r="BJ634" s="18" t="str">
        <f>IF(BI634=0,"Silencioso",IF(AND(BI634&gt;0,BI634&lt;100),"Baixa",IF(AND(BI634&gt;=100,BI634&lt;300),"Média",IF(AND(BI634&gt;=300,BI634&lt;500),"Alta",IF(BI634&gt;=500,"Muito Alta","Avaliar")))))</f>
        <v>Silencioso</v>
      </c>
      <c r="BK634" s="3" t="s">
        <v>885</v>
      </c>
      <c r="BL634" s="21"/>
      <c r="BM634" s="21"/>
    </row>
    <row r="635" spans="1:65" ht="15.75">
      <c r="A635" s="27">
        <v>631</v>
      </c>
      <c r="B635" s="28">
        <v>315415</v>
      </c>
      <c r="C635" s="13" t="s">
        <v>872</v>
      </c>
      <c r="D635" s="28" t="s">
        <v>466</v>
      </c>
      <c r="E635" s="28" t="s">
        <v>638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0">
        <f>SUM(F635:BF635)</f>
        <v>0</v>
      </c>
      <c r="BH635" s="16">
        <v>3627</v>
      </c>
      <c r="BI635" s="14">
        <f>BG635/BH635*100000</f>
        <v>0</v>
      </c>
      <c r="BJ635" s="18" t="str">
        <f>IF(BI635=0,"Silencioso",IF(AND(BI635&gt;0,BI635&lt;100),"Baixa",IF(AND(BI635&gt;=100,BI635&lt;300),"Média",IF(AND(BI635&gt;=300,BI635&lt;500),"Alta",IF(BI635&gt;=500,"Muito Alta","Avaliar")))))</f>
        <v>Silencioso</v>
      </c>
      <c r="BK635" s="3" t="s">
        <v>885</v>
      </c>
      <c r="BL635" s="21"/>
      <c r="BM635" s="21"/>
    </row>
    <row r="636" spans="1:65" ht="15.75">
      <c r="A636" s="27">
        <v>632</v>
      </c>
      <c r="B636" s="28">
        <v>315420</v>
      </c>
      <c r="C636" s="13" t="s">
        <v>879</v>
      </c>
      <c r="D636" s="28" t="s">
        <v>868</v>
      </c>
      <c r="E636" s="28" t="s">
        <v>639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0">
        <f>SUM(F636:BF636)</f>
        <v>0</v>
      </c>
      <c r="BH636" s="16">
        <v>15280</v>
      </c>
      <c r="BI636" s="14">
        <f>BG636/BH636*100000</f>
        <v>0</v>
      </c>
      <c r="BJ636" s="18" t="str">
        <f>IF(BI636=0,"Silencioso",IF(AND(BI636&gt;0,BI636&lt;100),"Baixa",IF(AND(BI636&gt;=100,BI636&lt;300),"Média",IF(AND(BI636&gt;=300,BI636&lt;500),"Alta",IF(BI636&gt;=500,"Muito Alta","Avaliar")))))</f>
        <v>Silencioso</v>
      </c>
      <c r="BK636" s="3" t="s">
        <v>885</v>
      </c>
      <c r="BL636" s="21"/>
      <c r="BM636" s="21"/>
    </row>
    <row r="637" spans="1:65" ht="15.75">
      <c r="A637" s="27">
        <v>633</v>
      </c>
      <c r="B637" s="28">
        <v>315430</v>
      </c>
      <c r="C637" s="13" t="s">
        <v>873</v>
      </c>
      <c r="D637" s="28" t="s">
        <v>327</v>
      </c>
      <c r="E637" s="28" t="s">
        <v>640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1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0">
        <f>SUM(F637:BF637)</f>
        <v>1</v>
      </c>
      <c r="BH637" s="16">
        <v>7504</v>
      </c>
      <c r="BI637" s="14">
        <f>BG637/BH637*100000</f>
        <v>13.326226012793176</v>
      </c>
      <c r="BJ637" s="18" t="str">
        <f>IF(BI637=0,"Silencioso",IF(AND(BI637&gt;0,BI637&lt;100),"Baixa",IF(AND(BI637&gt;=100,BI637&lt;300),"Média",IF(AND(BI637&gt;=300,BI637&lt;500),"Alta",IF(BI637&gt;=500,"Muito Alta","Avaliar")))))</f>
        <v>Baixa</v>
      </c>
      <c r="BK637" s="3" t="s">
        <v>885</v>
      </c>
      <c r="BL637" s="21"/>
      <c r="BM637" s="21"/>
    </row>
    <row r="638" spans="1:65" ht="15.75">
      <c r="A638" s="27">
        <v>634</v>
      </c>
      <c r="B638" s="28">
        <v>315440</v>
      </c>
      <c r="C638" s="13" t="s">
        <v>879</v>
      </c>
      <c r="D638" s="28" t="s">
        <v>75</v>
      </c>
      <c r="E638" s="28" t="s">
        <v>641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0">
        <f>SUM(F638:BF638)</f>
        <v>0</v>
      </c>
      <c r="BH638" s="16">
        <v>16610</v>
      </c>
      <c r="BI638" s="14">
        <f>BG638/BH638*100000</f>
        <v>0</v>
      </c>
      <c r="BJ638" s="18" t="str">
        <f>IF(BI638=0,"Silencioso",IF(AND(BI638&gt;0,BI638&lt;100),"Baixa",IF(AND(BI638&gt;=100,BI638&lt;300),"Média",IF(AND(BI638&gt;=300,BI638&lt;500),"Alta",IF(BI638&gt;=500,"Muito Alta","Avaliar")))))</f>
        <v>Silencioso</v>
      </c>
      <c r="BK638" s="3" t="s">
        <v>885</v>
      </c>
      <c r="BL638" s="21"/>
      <c r="BM638" s="21"/>
    </row>
    <row r="639" spans="1:65" ht="15.75">
      <c r="A639" s="27">
        <v>635</v>
      </c>
      <c r="B639" s="28">
        <v>315445</v>
      </c>
      <c r="C639" s="13" t="s">
        <v>880</v>
      </c>
      <c r="D639" s="28" t="s">
        <v>832</v>
      </c>
      <c r="E639" s="28" t="s">
        <v>642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0">
        <f>SUM(F639:BF639)</f>
        <v>0</v>
      </c>
      <c r="BH639" s="16">
        <v>10731</v>
      </c>
      <c r="BI639" s="14">
        <f>BG639/BH639*100000</f>
        <v>0</v>
      </c>
      <c r="BJ639" s="18" t="str">
        <f>IF(BI639=0,"Silencioso",IF(AND(BI639&gt;0,BI639&lt;100),"Baixa",IF(AND(BI639&gt;=100,BI639&lt;300),"Média",IF(AND(BI639&gt;=300,BI639&lt;500),"Alta",IF(BI639&gt;=500,"Muito Alta","Avaliar")))))</f>
        <v>Silencioso</v>
      </c>
      <c r="BK639" s="3" t="s">
        <v>885</v>
      </c>
      <c r="BL639" s="21"/>
      <c r="BM639" s="21"/>
    </row>
    <row r="640" spans="1:65" ht="15.75">
      <c r="A640" s="27">
        <v>636</v>
      </c>
      <c r="B640" s="28">
        <v>315450</v>
      </c>
      <c r="C640" s="13" t="s">
        <v>881</v>
      </c>
      <c r="D640" s="28" t="s">
        <v>512</v>
      </c>
      <c r="E640" s="28" t="s">
        <v>643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1</v>
      </c>
      <c r="AB640" s="28">
        <v>0</v>
      </c>
      <c r="AC640" s="28">
        <v>0</v>
      </c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0">
        <f>SUM(F640:BF640)</f>
        <v>1</v>
      </c>
      <c r="BH640" s="16">
        <v>5273</v>
      </c>
      <c r="BI640" s="14">
        <f>BG640/BH640*100000</f>
        <v>18.964536317087045</v>
      </c>
      <c r="BJ640" s="18" t="str">
        <f>IF(BI640=0,"Silencioso",IF(AND(BI640&gt;0,BI640&lt;100),"Baixa",IF(AND(BI640&gt;=100,BI640&lt;300),"Média",IF(AND(BI640&gt;=300,BI640&lt;500),"Alta",IF(BI640&gt;=500,"Muito Alta","Avaliar")))))</f>
        <v>Baixa</v>
      </c>
      <c r="BK640" s="3" t="s">
        <v>885</v>
      </c>
      <c r="BL640" s="21"/>
      <c r="BM640" s="21"/>
    </row>
    <row r="641" spans="1:65" ht="15.75">
      <c r="A641" s="27">
        <v>637</v>
      </c>
      <c r="B641" s="28">
        <v>315460</v>
      </c>
      <c r="C641" s="13" t="s">
        <v>871</v>
      </c>
      <c r="D641" s="28" t="s">
        <v>80</v>
      </c>
      <c r="E641" s="28" t="s">
        <v>644</v>
      </c>
      <c r="F641" s="28">
        <v>0</v>
      </c>
      <c r="G641" s="28">
        <v>0</v>
      </c>
      <c r="H641" s="28">
        <v>1</v>
      </c>
      <c r="I641" s="28">
        <v>0</v>
      </c>
      <c r="J641" s="28">
        <v>0</v>
      </c>
      <c r="K641" s="28">
        <v>0</v>
      </c>
      <c r="L641" s="28">
        <v>0</v>
      </c>
      <c r="M641" s="28">
        <v>1</v>
      </c>
      <c r="N641" s="28">
        <v>2</v>
      </c>
      <c r="O641" s="28">
        <v>1</v>
      </c>
      <c r="P641" s="28">
        <v>0</v>
      </c>
      <c r="Q641" s="28">
        <v>1</v>
      </c>
      <c r="R641" s="28">
        <v>1</v>
      </c>
      <c r="S641" s="28">
        <v>1</v>
      </c>
      <c r="T641" s="28">
        <v>0</v>
      </c>
      <c r="U641" s="28">
        <v>3</v>
      </c>
      <c r="V641" s="28">
        <v>1</v>
      </c>
      <c r="W641" s="28">
        <v>1</v>
      </c>
      <c r="X641" s="28">
        <v>3</v>
      </c>
      <c r="Y641" s="28">
        <v>1</v>
      </c>
      <c r="Z641" s="28">
        <v>3</v>
      </c>
      <c r="AA641" s="28">
        <v>0</v>
      </c>
      <c r="AB641" s="28">
        <v>0</v>
      </c>
      <c r="AC641" s="28">
        <v>0</v>
      </c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0">
        <f>SUM(F641:BF641)</f>
        <v>20</v>
      </c>
      <c r="BH641" s="16">
        <v>6018</v>
      </c>
      <c r="BI641" s="14">
        <f>BG641/BH641*100000</f>
        <v>332.3363243602526</v>
      </c>
      <c r="BJ641" s="18" t="str">
        <f>IF(BI641=0,"Silencioso",IF(AND(BI641&gt;0,BI641&lt;100),"Baixa",IF(AND(BI641&gt;=100,BI641&lt;300),"Média",IF(AND(BI641&gt;=300,BI641&lt;500),"Alta",IF(BI641&gt;=500,"Muito Alta","Avaliar")))))</f>
        <v>Alta</v>
      </c>
      <c r="BK641" s="3" t="s">
        <v>885</v>
      </c>
      <c r="BL641" s="21"/>
      <c r="BM641" s="21"/>
    </row>
    <row r="642" spans="1:65" ht="15.75">
      <c r="A642" s="27">
        <v>638</v>
      </c>
      <c r="B642" s="28">
        <v>315470</v>
      </c>
      <c r="C642" s="13" t="s">
        <v>877</v>
      </c>
      <c r="D642" s="28" t="s">
        <v>840</v>
      </c>
      <c r="E642" s="28" t="s">
        <v>645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0">
        <f>SUM(F642:BF642)</f>
        <v>0</v>
      </c>
      <c r="BH642" s="16">
        <v>2765</v>
      </c>
      <c r="BI642" s="14">
        <f>BG642/BH642*100000</f>
        <v>0</v>
      </c>
      <c r="BJ642" s="18" t="str">
        <f>IF(BI642=0,"Silencioso",IF(AND(BI642&gt;0,BI642&lt;100),"Baixa",IF(AND(BI642&gt;=100,BI642&lt;300),"Média",IF(AND(BI642&gt;=300,BI642&lt;500),"Alta",IF(BI642&gt;=500,"Muito Alta","Avaliar")))))</f>
        <v>Silencioso</v>
      </c>
      <c r="BK642" s="3" t="s">
        <v>885</v>
      </c>
      <c r="BL642" s="21"/>
      <c r="BM642" s="21"/>
    </row>
    <row r="643" spans="1:65" ht="15.75">
      <c r="A643" s="27">
        <v>639</v>
      </c>
      <c r="B643" s="28">
        <v>315480</v>
      </c>
      <c r="C643" s="13" t="s">
        <v>871</v>
      </c>
      <c r="D643" s="28" t="s">
        <v>80</v>
      </c>
      <c r="E643" s="28" t="s">
        <v>646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0">
        <f>SUM(F643:BF643)</f>
        <v>0</v>
      </c>
      <c r="BH643" s="16">
        <v>41529</v>
      </c>
      <c r="BI643" s="14">
        <f>BG643/BH643*100000</f>
        <v>0</v>
      </c>
      <c r="BJ643" s="18" t="str">
        <f>IF(BI643=0,"Silencioso",IF(AND(BI643&gt;0,BI643&lt;100),"Baixa",IF(AND(BI643&gt;=100,BI643&lt;300),"Média",IF(AND(BI643&gt;=300,BI643&lt;500),"Alta",IF(BI643&gt;=500,"Muito Alta","Avaliar")))))</f>
        <v>Silencioso</v>
      </c>
      <c r="BK643" s="3" t="s">
        <v>886</v>
      </c>
      <c r="BL643" s="21"/>
      <c r="BM643" s="21"/>
    </row>
    <row r="644" spans="1:65" ht="15.75">
      <c r="A644" s="27">
        <v>640</v>
      </c>
      <c r="B644" s="28">
        <v>315490</v>
      </c>
      <c r="C644" s="13" t="s">
        <v>872</v>
      </c>
      <c r="D644" s="28" t="s">
        <v>617</v>
      </c>
      <c r="E644" s="28" t="s">
        <v>647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0">
        <f>SUM(F644:BF644)</f>
        <v>0</v>
      </c>
      <c r="BH644" s="16">
        <v>2136</v>
      </c>
      <c r="BI644" s="14">
        <f>BG644/BH644*100000</f>
        <v>0</v>
      </c>
      <c r="BJ644" s="18" t="str">
        <f>IF(BI644=0,"Silencioso",IF(AND(BI644&gt;0,BI644&lt;100),"Baixa",IF(AND(BI644&gt;=100,BI644&lt;300),"Média",IF(AND(BI644&gt;=300,BI644&lt;500),"Alta",IF(BI644&gt;=500,"Muito Alta","Avaliar")))))</f>
        <v>Silencioso</v>
      </c>
      <c r="BK644" s="3" t="s">
        <v>885</v>
      </c>
      <c r="BL644" s="21"/>
      <c r="BM644" s="21"/>
    </row>
    <row r="645" spans="1:65" ht="15.75">
      <c r="A645" s="27">
        <v>641</v>
      </c>
      <c r="B645" s="28">
        <v>315510</v>
      </c>
      <c r="C645" s="13" t="s">
        <v>876</v>
      </c>
      <c r="D645" s="28" t="s">
        <v>579</v>
      </c>
      <c r="E645" s="28" t="s">
        <v>648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0">
        <f>SUM(F645:BF645)</f>
        <v>0</v>
      </c>
      <c r="BH645" s="16">
        <v>3144</v>
      </c>
      <c r="BI645" s="14">
        <f>BG645/BH645*100000</f>
        <v>0</v>
      </c>
      <c r="BJ645" s="18" t="str">
        <f>IF(BI645=0,"Silencioso",IF(AND(BI645&gt;0,BI645&lt;100),"Baixa",IF(AND(BI645&gt;=100,BI645&lt;300),"Média",IF(AND(BI645&gt;=300,BI645&lt;500),"Alta",IF(BI645&gt;=500,"Muito Alta","Avaliar")))))</f>
        <v>Silencioso</v>
      </c>
      <c r="BK645" s="3" t="s">
        <v>885</v>
      </c>
      <c r="BL645" s="21"/>
      <c r="BM645" s="21"/>
    </row>
    <row r="646" spans="1:65" ht="15.75">
      <c r="A646" s="27">
        <v>642</v>
      </c>
      <c r="B646" s="28">
        <v>315500</v>
      </c>
      <c r="C646" s="13" t="s">
        <v>872</v>
      </c>
      <c r="D646" s="28" t="s">
        <v>617</v>
      </c>
      <c r="E646" s="28" t="s">
        <v>649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0">
        <f>SUM(F646:BF646)</f>
        <v>0</v>
      </c>
      <c r="BH646" s="16">
        <v>4647</v>
      </c>
      <c r="BI646" s="14">
        <f>BG646/BH646*100000</f>
        <v>0</v>
      </c>
      <c r="BJ646" s="18" t="str">
        <f>IF(BI646=0,"Silencioso",IF(AND(BI646&gt;0,BI646&lt;100),"Baixa",IF(AND(BI646&gt;=100,BI646&lt;300),"Média",IF(AND(BI646&gt;=300,BI646&lt;500),"Alta",IF(BI646&gt;=500,"Muito Alta","Avaliar")))))</f>
        <v>Silencioso</v>
      </c>
      <c r="BK646" s="3" t="s">
        <v>885</v>
      </c>
      <c r="BL646" s="21"/>
      <c r="BM646" s="21"/>
    </row>
    <row r="647" spans="1:65" ht="15.75">
      <c r="A647" s="27">
        <v>643</v>
      </c>
      <c r="B647" s="28">
        <v>315520</v>
      </c>
      <c r="C647" s="13" t="s">
        <v>879</v>
      </c>
      <c r="D647" s="28" t="s">
        <v>75</v>
      </c>
      <c r="E647" s="28" t="s">
        <v>650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0">
        <f>SUM(F647:BF647)</f>
        <v>0</v>
      </c>
      <c r="BH647" s="16">
        <v>7954</v>
      </c>
      <c r="BI647" s="14">
        <f>BG647/BH647*100000</f>
        <v>0</v>
      </c>
      <c r="BJ647" s="18" t="str">
        <f>IF(BI647=0,"Silencioso",IF(AND(BI647&gt;0,BI647&lt;100),"Baixa",IF(AND(BI647&gt;=100,BI647&lt;300),"Média",IF(AND(BI647&gt;=300,BI647&lt;500),"Alta",IF(BI647&gt;=500,"Muito Alta","Avaliar")))))</f>
        <v>Silencioso</v>
      </c>
      <c r="BK647" s="3" t="s">
        <v>885</v>
      </c>
      <c r="BL647" s="21"/>
      <c r="BM647" s="21"/>
    </row>
    <row r="648" spans="1:65" ht="15.75">
      <c r="A648" s="27">
        <v>644</v>
      </c>
      <c r="B648" s="28">
        <v>315530</v>
      </c>
      <c r="C648" s="13" t="s">
        <v>871</v>
      </c>
      <c r="D648" s="28" t="s">
        <v>80</v>
      </c>
      <c r="E648" s="28" t="s">
        <v>651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0">
        <f>SUM(F648:BF648)</f>
        <v>0</v>
      </c>
      <c r="BH648" s="16">
        <v>39121</v>
      </c>
      <c r="BI648" s="14">
        <f>BG648/BH648*100000</f>
        <v>0</v>
      </c>
      <c r="BJ648" s="18" t="str">
        <f>IF(BI648=0,"Silencioso",IF(AND(BI648&gt;0,BI648&lt;100),"Baixa",IF(AND(BI648&gt;=100,BI648&lt;300),"Média",IF(AND(BI648&gt;=300,BI648&lt;500),"Alta",IF(BI648&gt;=500,"Muito Alta","Avaliar")))))</f>
        <v>Silencioso</v>
      </c>
      <c r="BK648" s="3" t="s">
        <v>886</v>
      </c>
      <c r="BL648" s="21"/>
      <c r="BM648" s="21"/>
    </row>
    <row r="649" spans="1:65" ht="15.75">
      <c r="A649" s="27">
        <v>645</v>
      </c>
      <c r="B649" s="28">
        <v>315540</v>
      </c>
      <c r="C649" s="13" t="s">
        <v>878</v>
      </c>
      <c r="D649" s="28" t="s">
        <v>430</v>
      </c>
      <c r="E649" s="28" t="s">
        <v>652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0">
        <f>SUM(F649:BF649)</f>
        <v>0</v>
      </c>
      <c r="BH649" s="16">
        <v>73994</v>
      </c>
      <c r="BI649" s="14">
        <f>BG649/BH649*100000</f>
        <v>0</v>
      </c>
      <c r="BJ649" s="18" t="str">
        <f>IF(BI649=0,"Silencioso",IF(AND(BI649&gt;0,BI649&lt;100),"Baixa",IF(AND(BI649&gt;=100,BI649&lt;300),"Média",IF(AND(BI649&gt;=300,BI649&lt;500),"Alta",IF(BI649&gt;=500,"Muito Alta","Avaliar")))))</f>
        <v>Silencioso</v>
      </c>
      <c r="BK649" s="3" t="s">
        <v>887</v>
      </c>
      <c r="BL649" s="21"/>
      <c r="BM649" s="21"/>
    </row>
    <row r="650" spans="1:65" ht="15.75">
      <c r="A650" s="27">
        <v>646</v>
      </c>
      <c r="B650" s="28">
        <v>315550</v>
      </c>
      <c r="C650" s="13" t="s">
        <v>880</v>
      </c>
      <c r="D650" s="28" t="s">
        <v>572</v>
      </c>
      <c r="E650" s="28" t="s">
        <v>653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0">
        <f>SUM(F650:BF650)</f>
        <v>0</v>
      </c>
      <c r="BH650" s="16">
        <v>6332</v>
      </c>
      <c r="BI650" s="14">
        <f>BG650/BH650*100000</f>
        <v>0</v>
      </c>
      <c r="BJ650" s="18" t="str">
        <f>IF(BI650=0,"Silencioso",IF(AND(BI650&gt;0,BI650&lt;100),"Baixa",IF(AND(BI650&gt;=100,BI650&lt;300),"Média",IF(AND(BI650&gt;=300,BI650&lt;500),"Alta",IF(BI650&gt;=500,"Muito Alta","Avaliar")))))</f>
        <v>Silencioso</v>
      </c>
      <c r="BK650" s="3" t="s">
        <v>885</v>
      </c>
      <c r="BL650" s="21"/>
      <c r="BM650" s="21"/>
    </row>
    <row r="651" spans="1:65" ht="15.75">
      <c r="A651" s="27">
        <v>647</v>
      </c>
      <c r="B651" s="28">
        <v>315560</v>
      </c>
      <c r="C651" s="13" t="s">
        <v>881</v>
      </c>
      <c r="D651" s="28" t="s">
        <v>512</v>
      </c>
      <c r="E651" s="28" t="s">
        <v>654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0">
        <f>SUM(F651:BF651)</f>
        <v>0</v>
      </c>
      <c r="BH651" s="16">
        <v>20052</v>
      </c>
      <c r="BI651" s="14">
        <f>BG651/BH651*100000</f>
        <v>0</v>
      </c>
      <c r="BJ651" s="18" t="str">
        <f>IF(BI651=0,"Silencioso",IF(AND(BI651&gt;0,BI651&lt;100),"Baixa",IF(AND(BI651&gt;=100,BI651&lt;300),"Média",IF(AND(BI651&gt;=300,BI651&lt;500),"Alta",IF(BI651&gt;=500,"Muito Alta","Avaliar")))))</f>
        <v>Silencioso</v>
      </c>
      <c r="BK651" s="3" t="s">
        <v>885</v>
      </c>
      <c r="BL651" s="21"/>
      <c r="BM651" s="21"/>
    </row>
    <row r="652" spans="1:65" ht="15.75">
      <c r="A652" s="27">
        <v>648</v>
      </c>
      <c r="B652" s="28">
        <v>315570</v>
      </c>
      <c r="C652" s="13" t="s">
        <v>871</v>
      </c>
      <c r="D652" s="28" t="s">
        <v>373</v>
      </c>
      <c r="E652" s="28" t="s">
        <v>655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0">
        <f>SUM(F652:BF652)</f>
        <v>0</v>
      </c>
      <c r="BH652" s="16">
        <v>8270</v>
      </c>
      <c r="BI652" s="14">
        <f>BG652/BH652*100000</f>
        <v>0</v>
      </c>
      <c r="BJ652" s="18" t="str">
        <f>IF(BI652=0,"Silencioso",IF(AND(BI652&gt;0,BI652&lt;100),"Baixa",IF(AND(BI652&gt;=100,BI652&lt;300),"Média",IF(AND(BI652&gt;=300,BI652&lt;500),"Alta",IF(BI652&gt;=500,"Muito Alta","Avaliar")))))</f>
        <v>Silencioso</v>
      </c>
      <c r="BK652" s="3" t="s">
        <v>885</v>
      </c>
      <c r="BL652" s="21"/>
      <c r="BM652" s="21"/>
    </row>
    <row r="653" spans="1:65" ht="15.75">
      <c r="A653" s="27">
        <v>649</v>
      </c>
      <c r="B653" s="28">
        <v>315580</v>
      </c>
      <c r="C653" s="13" t="s">
        <v>878</v>
      </c>
      <c r="D653" s="28" t="s">
        <v>826</v>
      </c>
      <c r="E653" s="28" t="s">
        <v>656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1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0">
        <f>SUM(F653:BF653)</f>
        <v>1</v>
      </c>
      <c r="BH653" s="16">
        <v>1535</v>
      </c>
      <c r="BI653" s="14">
        <f>BG653/BH653*100000</f>
        <v>65.14657980456026</v>
      </c>
      <c r="BJ653" s="18" t="str">
        <f>IF(BI653=0,"Silencioso",IF(AND(BI653&gt;0,BI653&lt;100),"Baixa",IF(AND(BI653&gt;=100,BI653&lt;300),"Média",IF(AND(BI653&gt;=300,BI653&lt;500),"Alta",IF(BI653&gt;=500,"Muito Alta","Avaliar")))))</f>
        <v>Baixa</v>
      </c>
      <c r="BK653" s="3" t="s">
        <v>885</v>
      </c>
      <c r="BL653" s="21"/>
      <c r="BM653" s="21"/>
    </row>
    <row r="654" spans="1:65" ht="15.75">
      <c r="A654" s="27">
        <v>650</v>
      </c>
      <c r="B654" s="28">
        <v>315590</v>
      </c>
      <c r="C654" s="13" t="s">
        <v>878</v>
      </c>
      <c r="D654" s="28" t="s">
        <v>430</v>
      </c>
      <c r="E654" s="28" t="s">
        <v>657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0">
        <f>SUM(F654:BF654)</f>
        <v>0</v>
      </c>
      <c r="BH654" s="16">
        <v>6621</v>
      </c>
      <c r="BI654" s="14">
        <f>BG654/BH654*100000</f>
        <v>0</v>
      </c>
      <c r="BJ654" s="18" t="str">
        <f>IF(BI654=0,"Silencioso",IF(AND(BI654&gt;0,BI654&lt;100),"Baixa",IF(AND(BI654&gt;=100,BI654&lt;300),"Média",IF(AND(BI654&gt;=300,BI654&lt;500),"Alta",IF(BI654&gt;=500,"Muito Alta","Avaliar")))))</f>
        <v>Silencioso</v>
      </c>
      <c r="BK654" s="3" t="s">
        <v>885</v>
      </c>
      <c r="BL654" s="21"/>
      <c r="BM654" s="21"/>
    </row>
    <row r="655" spans="1:65" ht="15.75">
      <c r="A655" s="27">
        <v>651</v>
      </c>
      <c r="B655" s="28">
        <v>315600</v>
      </c>
      <c r="C655" s="13" t="s">
        <v>871</v>
      </c>
      <c r="D655" s="28" t="s">
        <v>255</v>
      </c>
      <c r="E655" s="28" t="s">
        <v>658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0">
        <f>SUM(F655:BF655)</f>
        <v>0</v>
      </c>
      <c r="BH655" s="16">
        <v>5671</v>
      </c>
      <c r="BI655" s="14">
        <f>BG655/BH655*100000</f>
        <v>0</v>
      </c>
      <c r="BJ655" s="18" t="str">
        <f>IF(BI655=0,"Silencioso",IF(AND(BI655&gt;0,BI655&lt;100),"Baixa",IF(AND(BI655&gt;=100,BI655&lt;300),"Média",IF(AND(BI655&gt;=300,BI655&lt;500),"Alta",IF(BI655&gt;=500,"Muito Alta","Avaliar")))))</f>
        <v>Silencioso</v>
      </c>
      <c r="BK655" s="3" t="s">
        <v>885</v>
      </c>
      <c r="BL655" s="21"/>
      <c r="BM655" s="21"/>
    </row>
    <row r="656" spans="1:65" ht="15.75">
      <c r="A656" s="27">
        <v>652</v>
      </c>
      <c r="B656" s="28">
        <v>315610</v>
      </c>
      <c r="C656" s="13" t="s">
        <v>879</v>
      </c>
      <c r="D656" s="28" t="s">
        <v>868</v>
      </c>
      <c r="E656" s="28" t="s">
        <v>659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0">
        <f>SUM(F656:BF656)</f>
        <v>0</v>
      </c>
      <c r="BH656" s="16">
        <v>15543</v>
      </c>
      <c r="BI656" s="14">
        <f>BG656/BH656*100000</f>
        <v>0</v>
      </c>
      <c r="BJ656" s="18" t="str">
        <f>IF(BI656=0,"Silencioso",IF(AND(BI656&gt;0,BI656&lt;100),"Baixa",IF(AND(BI656&gt;=100,BI656&lt;300),"Média",IF(AND(BI656&gt;=300,BI656&lt;500),"Alta",IF(BI656&gt;=500,"Muito Alta","Avaliar")))))</f>
        <v>Silencioso</v>
      </c>
      <c r="BK656" s="3" t="s">
        <v>885</v>
      </c>
      <c r="BL656" s="21"/>
      <c r="BM656" s="21"/>
    </row>
    <row r="657" spans="1:65" ht="15.75">
      <c r="A657" s="27">
        <v>653</v>
      </c>
      <c r="B657" s="28">
        <v>315620</v>
      </c>
      <c r="C657" s="13" t="s">
        <v>878</v>
      </c>
      <c r="D657" s="28" t="s">
        <v>430</v>
      </c>
      <c r="E657" s="28" t="s">
        <v>660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0">
        <f>SUM(F657:BF657)</f>
        <v>0</v>
      </c>
      <c r="BH657" s="16">
        <v>24375</v>
      </c>
      <c r="BI657" s="14">
        <f>BG657/BH657*100000</f>
        <v>0</v>
      </c>
      <c r="BJ657" s="18" t="str">
        <f>IF(BI657=0,"Silencioso",IF(AND(BI657&gt;0,BI657&lt;100),"Baixa",IF(AND(BI657&gt;=100,BI657&lt;300),"Média",IF(AND(BI657&gt;=300,BI657&lt;500),"Alta",IF(BI657&gt;=500,"Muito Alta","Avaliar")))))</f>
        <v>Silencioso</v>
      </c>
      <c r="BK657" s="3" t="s">
        <v>885</v>
      </c>
      <c r="BL657" s="21"/>
      <c r="BM657" s="21"/>
    </row>
    <row r="658" spans="1:65" ht="15.75">
      <c r="A658" s="27">
        <v>654</v>
      </c>
      <c r="B658" s="28">
        <v>315630</v>
      </c>
      <c r="C658" s="13" t="s">
        <v>878</v>
      </c>
      <c r="D658" s="28" t="s">
        <v>826</v>
      </c>
      <c r="E658" s="28" t="s">
        <v>661</v>
      </c>
      <c r="F658" s="28">
        <v>2</v>
      </c>
      <c r="G658" s="28">
        <v>1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1</v>
      </c>
      <c r="AA658" s="28">
        <v>0</v>
      </c>
      <c r="AB658" s="28">
        <v>0</v>
      </c>
      <c r="AC658" s="28">
        <v>0</v>
      </c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0">
        <f>SUM(F658:BF658)</f>
        <v>4</v>
      </c>
      <c r="BH658" s="16">
        <v>16294</v>
      </c>
      <c r="BI658" s="14">
        <f>BG658/BH658*100000</f>
        <v>24.548913710568307</v>
      </c>
      <c r="BJ658" s="18" t="str">
        <f>IF(BI658=0,"Silencioso",IF(AND(BI658&gt;0,BI658&lt;100),"Baixa",IF(AND(BI658&gt;=100,BI658&lt;300),"Média",IF(AND(BI658&gt;=300,BI658&lt;500),"Alta",IF(BI658&gt;=500,"Muito Alta","Avaliar")))))</f>
        <v>Baixa</v>
      </c>
      <c r="BK658" s="3" t="s">
        <v>885</v>
      </c>
      <c r="BL658" s="21"/>
      <c r="BM658" s="21"/>
    </row>
    <row r="659" spans="1:65" ht="15.75">
      <c r="A659" s="27">
        <v>655</v>
      </c>
      <c r="B659" s="28">
        <v>315640</v>
      </c>
      <c r="C659" s="13" t="s">
        <v>870</v>
      </c>
      <c r="D659" s="28" t="s">
        <v>830</v>
      </c>
      <c r="E659" s="28" t="s">
        <v>662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0">
        <f>SUM(F659:BF659)</f>
        <v>0</v>
      </c>
      <c r="BH659" s="16">
        <v>8112</v>
      </c>
      <c r="BI659" s="14">
        <f>BG659/BH659*100000</f>
        <v>0</v>
      </c>
      <c r="BJ659" s="18" t="str">
        <f>IF(BI659=0,"Silencioso",IF(AND(BI659&gt;0,BI659&lt;100),"Baixa",IF(AND(BI659&gt;=100,BI659&lt;300),"Média",IF(AND(BI659&gt;=300,BI659&lt;500),"Alta",IF(BI659&gt;=500,"Muito Alta","Avaliar")))))</f>
        <v>Silencioso</v>
      </c>
      <c r="BK659" s="3" t="s">
        <v>885</v>
      </c>
      <c r="BL659" s="21"/>
      <c r="BM659" s="21"/>
    </row>
    <row r="660" spans="1:65" ht="15.75">
      <c r="A660" s="27">
        <v>656</v>
      </c>
      <c r="B660" s="28">
        <v>315645</v>
      </c>
      <c r="C660" s="13" t="s">
        <v>878</v>
      </c>
      <c r="D660" s="28" t="s">
        <v>826</v>
      </c>
      <c r="E660" s="28" t="s">
        <v>663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0">
        <f>SUM(F660:BF660)</f>
        <v>0</v>
      </c>
      <c r="BH660" s="16">
        <v>2048</v>
      </c>
      <c r="BI660" s="14">
        <f>BG660/BH660*100000</f>
        <v>0</v>
      </c>
      <c r="BJ660" s="18" t="str">
        <f>IF(BI660=0,"Silencioso",IF(AND(BI660&gt;0,BI660&lt;100),"Baixa",IF(AND(BI660&gt;=100,BI660&lt;300),"Média",IF(AND(BI660&gt;=300,BI660&lt;500),"Alta",IF(BI660&gt;=500,"Muito Alta","Avaliar")))))</f>
        <v>Silencioso</v>
      </c>
      <c r="BK660" s="3" t="s">
        <v>885</v>
      </c>
      <c r="BL660" s="21"/>
      <c r="BM660" s="21"/>
    </row>
    <row r="661" spans="1:65" ht="15.75">
      <c r="A661" s="27">
        <v>657</v>
      </c>
      <c r="B661" s="28">
        <v>315650</v>
      </c>
      <c r="C661" s="13" t="s">
        <v>881</v>
      </c>
      <c r="D661" s="28" t="s">
        <v>512</v>
      </c>
      <c r="E661" s="28" t="s">
        <v>664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0">
        <f>SUM(F661:BF661)</f>
        <v>0</v>
      </c>
      <c r="BH661" s="16">
        <v>113998</v>
      </c>
      <c r="BI661" s="14">
        <f>BG661/BH661*100000</f>
        <v>0</v>
      </c>
      <c r="BJ661" s="18" t="str">
        <f>IF(BI661=0,"Silencioso",IF(AND(BI661&gt;0,BI661&lt;100),"Baixa",IF(AND(BI661&gt;=100,BI661&lt;300),"Média",IF(AND(BI661&gt;=300,BI661&lt;500),"Alta",IF(BI661&gt;=500,"Muito Alta","Avaliar")))))</f>
        <v>Silencioso</v>
      </c>
      <c r="BK661" s="3" t="s">
        <v>888</v>
      </c>
      <c r="BL661" s="21"/>
      <c r="BM661" s="21"/>
    </row>
    <row r="662" spans="1:65" ht="15.75">
      <c r="A662" s="27">
        <v>658</v>
      </c>
      <c r="B662" s="28">
        <v>315660</v>
      </c>
      <c r="C662" s="13" t="s">
        <v>876</v>
      </c>
      <c r="D662" s="28" t="s">
        <v>579</v>
      </c>
      <c r="E662" s="28" t="s">
        <v>665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0">
        <f>SUM(F662:BF662)</f>
        <v>0</v>
      </c>
      <c r="BH662" s="16">
        <v>150833</v>
      </c>
      <c r="BI662" s="14">
        <f>BG662/BH662*100000</f>
        <v>0</v>
      </c>
      <c r="BJ662" s="18" t="str">
        <f>IF(BI662=0,"Silencioso",IF(AND(BI662&gt;0,BI662&lt;100),"Baixa",IF(AND(BI662&gt;=100,BI662&lt;300),"Média",IF(AND(BI662&gt;=300,BI662&lt;500),"Alta",IF(BI662&gt;=500,"Muito Alta","Avaliar")))))</f>
        <v>Silencioso</v>
      </c>
      <c r="BK662" s="3" t="s">
        <v>888</v>
      </c>
      <c r="BL662" s="21"/>
      <c r="BM662" s="21"/>
    </row>
    <row r="663" spans="1:65" ht="15.75">
      <c r="A663" s="27">
        <v>659</v>
      </c>
      <c r="B663" s="28">
        <v>315670</v>
      </c>
      <c r="C663" s="13" t="s">
        <v>871</v>
      </c>
      <c r="D663" s="28" t="s">
        <v>80</v>
      </c>
      <c r="E663" s="28" t="s">
        <v>666</v>
      </c>
      <c r="F663" s="28">
        <v>0</v>
      </c>
      <c r="G663" s="28">
        <v>0</v>
      </c>
      <c r="H663" s="28">
        <v>0</v>
      </c>
      <c r="I663" s="28">
        <v>0</v>
      </c>
      <c r="J663" s="28">
        <v>2</v>
      </c>
      <c r="K663" s="28">
        <v>1</v>
      </c>
      <c r="L663" s="28">
        <v>0</v>
      </c>
      <c r="M663" s="28">
        <v>0</v>
      </c>
      <c r="N663" s="28">
        <v>0</v>
      </c>
      <c r="O663" s="28">
        <v>4</v>
      </c>
      <c r="P663" s="28">
        <v>0</v>
      </c>
      <c r="Q663" s="28">
        <v>0</v>
      </c>
      <c r="R663" s="28">
        <v>1</v>
      </c>
      <c r="S663" s="28">
        <v>2</v>
      </c>
      <c r="T663" s="28">
        <v>3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0">
        <f>SUM(F663:BF663)</f>
        <v>13</v>
      </c>
      <c r="BH663" s="16">
        <v>5652</v>
      </c>
      <c r="BI663" s="14">
        <f>BG663/BH663*100000</f>
        <v>230.00707714083512</v>
      </c>
      <c r="BJ663" s="18" t="str">
        <f>IF(BI663=0,"Silencioso",IF(AND(BI663&gt;0,BI663&lt;100),"Baixa",IF(AND(BI663&gt;=100,BI663&lt;300),"Média",IF(AND(BI663&gt;=300,BI663&lt;500),"Alta",IF(BI663&gt;=500,"Muito Alta","Avaliar")))))</f>
        <v>Média</v>
      </c>
      <c r="BK663" s="3" t="s">
        <v>885</v>
      </c>
      <c r="BL663" s="21"/>
      <c r="BM663" s="21"/>
    </row>
    <row r="664" spans="1:65" ht="15.75">
      <c r="A664" s="27">
        <v>660</v>
      </c>
      <c r="B664" s="28">
        <v>315680</v>
      </c>
      <c r="C664" s="13" t="s">
        <v>871</v>
      </c>
      <c r="D664" s="28" t="s">
        <v>255</v>
      </c>
      <c r="E664" s="28" t="s">
        <v>667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1</v>
      </c>
      <c r="U664" s="28">
        <v>0</v>
      </c>
      <c r="V664" s="28">
        <v>4</v>
      </c>
      <c r="W664" s="28">
        <v>0</v>
      </c>
      <c r="X664" s="28">
        <v>1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0">
        <f>SUM(F664:BF664)</f>
        <v>6</v>
      </c>
      <c r="BH664" s="16">
        <v>4849</v>
      </c>
      <c r="BI664" s="14">
        <f>BG664/BH664*100000</f>
        <v>123.73685295937307</v>
      </c>
      <c r="BJ664" s="18" t="str">
        <f>IF(BI664=0,"Silencioso",IF(AND(BI664&gt;0,BI664&lt;100),"Baixa",IF(AND(BI664&gt;=100,BI664&lt;300),"Média",IF(AND(BI664&gt;=300,BI664&lt;500),"Alta",IF(BI664&gt;=500,"Muito Alta","Avaliar")))))</f>
        <v>Média</v>
      </c>
      <c r="BK664" s="3" t="s">
        <v>885</v>
      </c>
      <c r="BL664" s="21"/>
      <c r="BM664" s="21"/>
    </row>
    <row r="665" spans="1:65" ht="15.75">
      <c r="A665" s="27">
        <v>661</v>
      </c>
      <c r="B665" s="28">
        <v>315690</v>
      </c>
      <c r="C665" s="13" t="s">
        <v>874</v>
      </c>
      <c r="D665" s="28" t="s">
        <v>829</v>
      </c>
      <c r="E665" s="28" t="s">
        <v>668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0">
        <f>SUM(F665:BF665)</f>
        <v>0</v>
      </c>
      <c r="BH665" s="16">
        <v>8481</v>
      </c>
      <c r="BI665" s="14">
        <f>BG665/BH665*100000</f>
        <v>0</v>
      </c>
      <c r="BJ665" s="18" t="str">
        <f>IF(BI665=0,"Silencioso",IF(AND(BI665&gt;0,BI665&lt;100),"Baixa",IF(AND(BI665&gt;=100,BI665&lt;300),"Média",IF(AND(BI665&gt;=300,BI665&lt;500),"Alta",IF(BI665&gt;=500,"Muito Alta","Avaliar")))))</f>
        <v>Silencioso</v>
      </c>
      <c r="BK665" s="3" t="s">
        <v>885</v>
      </c>
      <c r="BL665" s="21"/>
      <c r="BM665" s="21"/>
    </row>
    <row r="666" spans="1:65" ht="15.75">
      <c r="A666" s="27">
        <v>662</v>
      </c>
      <c r="B666" s="28">
        <v>315700</v>
      </c>
      <c r="C666" s="13" t="s">
        <v>881</v>
      </c>
      <c r="D666" s="28" t="s">
        <v>512</v>
      </c>
      <c r="E666" s="28" t="s">
        <v>669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0">
        <f>SUM(F666:BF666)</f>
        <v>0</v>
      </c>
      <c r="BH666" s="16">
        <v>17545</v>
      </c>
      <c r="BI666" s="14">
        <f>BG666/BH666*100000</f>
        <v>0</v>
      </c>
      <c r="BJ666" s="18" t="str">
        <f>IF(BI666=0,"Silencioso",IF(AND(BI666&gt;0,BI666&lt;100),"Baixa",IF(AND(BI666&gt;=100,BI666&lt;300),"Média",IF(AND(BI666&gt;=300,BI666&lt;500),"Alta",IF(BI666&gt;=500,"Muito Alta","Avaliar")))))</f>
        <v>Silencioso</v>
      </c>
      <c r="BK666" s="3" t="s">
        <v>885</v>
      </c>
      <c r="BL666" s="21"/>
      <c r="BM666" s="21"/>
    </row>
    <row r="667" spans="1:65" ht="15.75">
      <c r="A667" s="27">
        <v>663</v>
      </c>
      <c r="B667" s="28">
        <v>315710</v>
      </c>
      <c r="C667" s="13" t="s">
        <v>876</v>
      </c>
      <c r="D667" s="28" t="s">
        <v>579</v>
      </c>
      <c r="E667" s="28" t="s">
        <v>670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0">
        <f>SUM(F667:BF667)</f>
        <v>0</v>
      </c>
      <c r="BH667" s="16">
        <v>24319</v>
      </c>
      <c r="BI667" s="14">
        <f>BG667/BH667*100000</f>
        <v>0</v>
      </c>
      <c r="BJ667" s="18" t="str">
        <f>IF(BI667=0,"Silencioso",IF(AND(BI667&gt;0,BI667&lt;100),"Baixa",IF(AND(BI667&gt;=100,BI667&lt;300),"Média",IF(AND(BI667&gt;=300,BI667&lt;500),"Alta",IF(BI667&gt;=500,"Muito Alta","Avaliar")))))</f>
        <v>Silencioso</v>
      </c>
      <c r="BK667" s="3" t="s">
        <v>885</v>
      </c>
      <c r="BL667" s="21"/>
      <c r="BM667" s="21"/>
    </row>
    <row r="668" spans="1:65" ht="15.75">
      <c r="A668" s="27">
        <v>664</v>
      </c>
      <c r="B668" s="28">
        <v>315720</v>
      </c>
      <c r="C668" s="13" t="s">
        <v>871</v>
      </c>
      <c r="D668" s="28" t="s">
        <v>373</v>
      </c>
      <c r="E668" s="28" t="s">
        <v>671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0">
        <f>SUM(F668:BF668)</f>
        <v>0</v>
      </c>
      <c r="BH668" s="16">
        <v>7065</v>
      </c>
      <c r="BI668" s="14">
        <f>BG668/BH668*100000</f>
        <v>0</v>
      </c>
      <c r="BJ668" s="18" t="str">
        <f>IF(BI668=0,"Silencioso",IF(AND(BI668&gt;0,BI668&lt;100),"Baixa",IF(AND(BI668&gt;=100,BI668&lt;300),"Média",IF(AND(BI668&gt;=300,BI668&lt;500),"Alta",IF(BI668&gt;=500,"Muito Alta","Avaliar")))))</f>
        <v>Silencioso</v>
      </c>
      <c r="BK668" s="3" t="s">
        <v>885</v>
      </c>
      <c r="BL668" s="21"/>
      <c r="BM668" s="21"/>
    </row>
    <row r="669" spans="1:65" ht="15.75">
      <c r="A669" s="27">
        <v>665</v>
      </c>
      <c r="B669" s="28">
        <v>315725</v>
      </c>
      <c r="C669" s="13" t="s">
        <v>873</v>
      </c>
      <c r="D669" s="28" t="s">
        <v>228</v>
      </c>
      <c r="E669" s="28" t="s">
        <v>672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0">
        <f>SUM(F669:BF669)</f>
        <v>0</v>
      </c>
      <c r="BH669" s="16">
        <v>3969</v>
      </c>
      <c r="BI669" s="14">
        <f>BG669/BH669*100000</f>
        <v>0</v>
      </c>
      <c r="BJ669" s="18" t="str">
        <f>IF(BI669=0,"Silencioso",IF(AND(BI669&gt;0,BI669&lt;100),"Baixa",IF(AND(BI669&gt;=100,BI669&lt;300),"Média",IF(AND(BI669&gt;=300,BI669&lt;500),"Alta",IF(BI669&gt;=500,"Muito Alta","Avaliar")))))</f>
        <v>Silencioso</v>
      </c>
      <c r="BK669" s="3" t="s">
        <v>885</v>
      </c>
      <c r="BL669" s="21"/>
      <c r="BM669" s="21"/>
    </row>
    <row r="670" spans="1:65" ht="15.75">
      <c r="A670" s="27">
        <v>666</v>
      </c>
      <c r="B670" s="28">
        <v>315727</v>
      </c>
      <c r="C670" s="13" t="s">
        <v>878</v>
      </c>
      <c r="D670" s="28" t="s">
        <v>430</v>
      </c>
      <c r="E670" s="28" t="s">
        <v>673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0">
        <f>SUM(F670:BF670)</f>
        <v>0</v>
      </c>
      <c r="BH670" s="16">
        <v>2475</v>
      </c>
      <c r="BI670" s="14">
        <f>BG670/BH670*100000</f>
        <v>0</v>
      </c>
      <c r="BJ670" s="18" t="str">
        <f>IF(BI670=0,"Silencioso",IF(AND(BI670&gt;0,BI670&lt;100),"Baixa",IF(AND(BI670&gt;=100,BI670&lt;300),"Média",IF(AND(BI670&gt;=300,BI670&lt;500),"Alta",IF(BI670&gt;=500,"Muito Alta","Avaliar")))))</f>
        <v>Silencioso</v>
      </c>
      <c r="BK670" s="3" t="s">
        <v>885</v>
      </c>
      <c r="BL670" s="21"/>
      <c r="BM670" s="21"/>
    </row>
    <row r="671" spans="1:65" ht="15.75">
      <c r="A671" s="27">
        <v>667</v>
      </c>
      <c r="B671" s="28">
        <v>315730</v>
      </c>
      <c r="C671" s="13" t="s">
        <v>879</v>
      </c>
      <c r="D671" s="28" t="s">
        <v>75</v>
      </c>
      <c r="E671" s="28" t="s">
        <v>674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0">
        <f>SUM(F671:BF671)</f>
        <v>0</v>
      </c>
      <c r="BH671" s="16">
        <v>11453</v>
      </c>
      <c r="BI671" s="14">
        <f>BG671/BH671*100000</f>
        <v>0</v>
      </c>
      <c r="BJ671" s="18" t="str">
        <f>IF(BI671=0,"Silencioso",IF(AND(BI671&gt;0,BI671&lt;100),"Baixa",IF(AND(BI671&gt;=100,BI671&lt;300),"Média",IF(AND(BI671&gt;=300,BI671&lt;500),"Alta",IF(BI671&gt;=500,"Muito Alta","Avaliar")))))</f>
        <v>Silencioso</v>
      </c>
      <c r="BK671" s="3" t="s">
        <v>885</v>
      </c>
      <c r="BL671" s="21"/>
      <c r="BM671" s="21"/>
    </row>
    <row r="672" spans="1:65" ht="15.75">
      <c r="A672" s="27">
        <v>668</v>
      </c>
      <c r="B672" s="28">
        <v>315733</v>
      </c>
      <c r="C672" s="13" t="s">
        <v>879</v>
      </c>
      <c r="D672" s="28" t="s">
        <v>868</v>
      </c>
      <c r="E672" s="28" t="s">
        <v>675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1">
        <f>SUM(F672:BF672)</f>
        <v>0</v>
      </c>
      <c r="BH672" s="16">
        <v>3626</v>
      </c>
      <c r="BI672" s="14">
        <f>BG672/BH672*100000</f>
        <v>0</v>
      </c>
      <c r="BJ672" s="18" t="str">
        <f>IF(BI672=0,"Silencioso",IF(AND(BI672&gt;0,BI672&lt;100),"Baixa",IF(AND(BI672&gt;=100,BI672&lt;300),"Média",IF(AND(BI672&gt;=300,BI672&lt;500),"Alta",IF(BI672&gt;=500,"Muito Alta","Avaliar")))))</f>
        <v>Silencioso</v>
      </c>
      <c r="BK672" s="3" t="s">
        <v>885</v>
      </c>
      <c r="BL672" s="21"/>
      <c r="BM672" s="21"/>
    </row>
    <row r="673" spans="1:65" ht="15.75">
      <c r="A673" s="27">
        <v>669</v>
      </c>
      <c r="B673" s="28">
        <v>315737</v>
      </c>
      <c r="C673" s="13" t="s">
        <v>881</v>
      </c>
      <c r="D673" s="28" t="s">
        <v>512</v>
      </c>
      <c r="E673" s="28" t="s">
        <v>676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0">
        <f>SUM(F673:BF673)</f>
        <v>0</v>
      </c>
      <c r="BH673" s="16">
        <v>63789</v>
      </c>
      <c r="BI673" s="14">
        <f>BG673/BH673*100000</f>
        <v>0</v>
      </c>
      <c r="BJ673" s="18" t="str">
        <f>IF(BI673=0,"Silencioso",IF(AND(BI673&gt;0,BI673&lt;100),"Baixa",IF(AND(BI673&gt;=100,BI673&lt;300),"Média",IF(AND(BI673&gt;=300,BI673&lt;500),"Alta",IF(BI673&gt;=500,"Muito Alta","Avaliar")))))</f>
        <v>Silencioso</v>
      </c>
      <c r="BK673" s="3" t="s">
        <v>886</v>
      </c>
      <c r="BL673" s="21"/>
      <c r="BM673" s="21"/>
    </row>
    <row r="674" spans="1:65" ht="15.75">
      <c r="A674" s="27">
        <v>670</v>
      </c>
      <c r="B674" s="28">
        <v>315740</v>
      </c>
      <c r="C674" s="13" t="s">
        <v>872</v>
      </c>
      <c r="D674" s="28" t="s">
        <v>617</v>
      </c>
      <c r="E674" s="28" t="s">
        <v>677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0">
        <f>SUM(F674:BF674)</f>
        <v>0</v>
      </c>
      <c r="BH674" s="16">
        <v>4379</v>
      </c>
      <c r="BI674" s="14">
        <f>BG674/BH674*100000</f>
        <v>0</v>
      </c>
      <c r="BJ674" s="18" t="str">
        <f>IF(BI674=0,"Silencioso",IF(AND(BI674&gt;0,BI674&lt;100),"Baixa",IF(AND(BI674&gt;=100,BI674&lt;300),"Média",IF(AND(BI674&gt;=300,BI674&lt;500),"Alta",IF(BI674&gt;=500,"Muito Alta","Avaliar")))))</f>
        <v>Silencioso</v>
      </c>
      <c r="BK674" s="3" t="s">
        <v>885</v>
      </c>
      <c r="BL674" s="21"/>
      <c r="BM674" s="21"/>
    </row>
    <row r="675" spans="1:65" ht="15.75">
      <c r="A675" s="27">
        <v>671</v>
      </c>
      <c r="B675" s="28">
        <v>315750</v>
      </c>
      <c r="C675" s="13" t="s">
        <v>873</v>
      </c>
      <c r="D675" s="28" t="s">
        <v>327</v>
      </c>
      <c r="E675" s="28" t="s">
        <v>678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1</v>
      </c>
      <c r="AB675" s="28">
        <v>0</v>
      </c>
      <c r="AC675" s="28">
        <v>0</v>
      </c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0">
        <f>SUM(F675:BF675)</f>
        <v>1</v>
      </c>
      <c r="BH675" s="16">
        <v>11249</v>
      </c>
      <c r="BI675" s="14">
        <f>BG675/BH675*100000</f>
        <v>8.889679082585118</v>
      </c>
      <c r="BJ675" s="18" t="str">
        <f>IF(BI675=0,"Silencioso",IF(AND(BI675&gt;0,BI675&lt;100),"Baixa",IF(AND(BI675&gt;=100,BI675&lt;300),"Média",IF(AND(BI675&gt;=300,BI675&lt;500),"Alta",IF(BI675&gt;=500,"Muito Alta","Avaliar")))))</f>
        <v>Baixa</v>
      </c>
      <c r="BK675" s="3" t="s">
        <v>885</v>
      </c>
      <c r="BL675" s="21"/>
      <c r="BM675" s="21"/>
    </row>
    <row r="676" spans="1:65" ht="15.75">
      <c r="A676" s="27">
        <v>672</v>
      </c>
      <c r="B676" s="28">
        <v>315760</v>
      </c>
      <c r="C676" s="13" t="s">
        <v>881</v>
      </c>
      <c r="D676" s="28" t="s">
        <v>609</v>
      </c>
      <c r="E676" s="28" t="s">
        <v>679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0">
        <f>SUM(F676:BF676)</f>
        <v>0</v>
      </c>
      <c r="BH676" s="16">
        <v>21291</v>
      </c>
      <c r="BI676" s="14">
        <f>BG676/BH676*100000</f>
        <v>0</v>
      </c>
      <c r="BJ676" s="18" t="str">
        <f>IF(BI676=0,"Silencioso",IF(AND(BI676&gt;0,BI676&lt;100),"Baixa",IF(AND(BI676&gt;=100,BI676&lt;300),"Média",IF(AND(BI676&gt;=300,BI676&lt;500),"Alta",IF(BI676&gt;=500,"Muito Alta","Avaliar")))))</f>
        <v>Silencioso</v>
      </c>
      <c r="BK676" s="3" t="s">
        <v>885</v>
      </c>
      <c r="BL676" s="21"/>
      <c r="BM676" s="21"/>
    </row>
    <row r="677" spans="1:65" ht="15.75">
      <c r="A677" s="27">
        <v>673</v>
      </c>
      <c r="B677" s="28">
        <v>315765</v>
      </c>
      <c r="C677" s="13" t="s">
        <v>876</v>
      </c>
      <c r="D677" s="28" t="s">
        <v>811</v>
      </c>
      <c r="E677" s="28" t="s">
        <v>680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0">
        <f>SUM(F677:BF677)</f>
        <v>0</v>
      </c>
      <c r="BH677" s="16">
        <v>6847</v>
      </c>
      <c r="BI677" s="14">
        <f>BG677/BH677*100000</f>
        <v>0</v>
      </c>
      <c r="BJ677" s="18" t="str">
        <f>IF(BI677=0,"Silencioso",IF(AND(BI677&gt;0,BI677&lt;100),"Baixa",IF(AND(BI677&gt;=100,BI677&lt;300),"Média",IF(AND(BI677&gt;=300,BI677&lt;500),"Alta",IF(BI677&gt;=500,"Muito Alta","Avaliar")))))</f>
        <v>Silencioso</v>
      </c>
      <c r="BK677" s="3" t="s">
        <v>885</v>
      </c>
      <c r="BL677" s="21"/>
      <c r="BM677" s="21"/>
    </row>
    <row r="678" spans="1:65" ht="15.75">
      <c r="A678" s="27">
        <v>674</v>
      </c>
      <c r="B678" s="28">
        <v>315770</v>
      </c>
      <c r="C678" s="13" t="s">
        <v>874</v>
      </c>
      <c r="D678" s="28" t="s">
        <v>829</v>
      </c>
      <c r="E678" s="28" t="s">
        <v>681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0">
        <f>SUM(F678:BF678)</f>
        <v>0</v>
      </c>
      <c r="BH678" s="16">
        <v>4246</v>
      </c>
      <c r="BI678" s="14">
        <f>BG678/BH678*100000</f>
        <v>0</v>
      </c>
      <c r="BJ678" s="18" t="str">
        <f>IF(BI678=0,"Silencioso",IF(AND(BI678&gt;0,BI678&lt;100),"Baixa",IF(AND(BI678&gt;=100,BI678&lt;300),"Média",IF(AND(BI678&gt;=300,BI678&lt;500),"Alta",IF(BI678&gt;=500,"Muito Alta","Avaliar")))))</f>
        <v>Silencioso</v>
      </c>
      <c r="BK678" s="3" t="s">
        <v>885</v>
      </c>
      <c r="BL678" s="21"/>
      <c r="BM678" s="21"/>
    </row>
    <row r="679" spans="1:65" ht="15.75">
      <c r="A679" s="27">
        <v>675</v>
      </c>
      <c r="B679" s="28">
        <v>315780</v>
      </c>
      <c r="C679" s="13" t="s">
        <v>871</v>
      </c>
      <c r="D679" s="28" t="s">
        <v>80</v>
      </c>
      <c r="E679" s="28" t="s">
        <v>682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1</v>
      </c>
      <c r="P679" s="28">
        <v>0</v>
      </c>
      <c r="Q679" s="28">
        <v>0</v>
      </c>
      <c r="R679" s="28">
        <v>0</v>
      </c>
      <c r="S679" s="28">
        <v>1</v>
      </c>
      <c r="T679" s="28">
        <v>0</v>
      </c>
      <c r="U679" s="28">
        <v>1</v>
      </c>
      <c r="V679" s="28">
        <v>1</v>
      </c>
      <c r="W679" s="28">
        <v>5</v>
      </c>
      <c r="X679" s="28">
        <v>5</v>
      </c>
      <c r="Y679" s="28">
        <v>6</v>
      </c>
      <c r="Z679" s="28">
        <v>3</v>
      </c>
      <c r="AA679" s="28">
        <v>4</v>
      </c>
      <c r="AB679" s="28">
        <v>0</v>
      </c>
      <c r="AC679" s="28">
        <v>0</v>
      </c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0">
        <f>SUM(F679:BF679)</f>
        <v>27</v>
      </c>
      <c r="BH679" s="16">
        <v>2763</v>
      </c>
      <c r="BI679" s="14">
        <f>BG679/BH679*100000</f>
        <v>977.1986970684038</v>
      </c>
      <c r="BJ679" s="18" t="str">
        <f>IF(BI679=0,"Silencioso",IF(AND(BI679&gt;0,BI679&lt;100),"Baixa",IF(AND(BI679&gt;=100,BI679&lt;300),"Média",IF(AND(BI679&gt;=300,BI679&lt;500),"Alta",IF(BI679&gt;=500,"Muito Alta","Avaliar")))))</f>
        <v>Muito Alta</v>
      </c>
      <c r="BK679" s="3" t="s">
        <v>885</v>
      </c>
      <c r="BL679" s="21"/>
      <c r="BM679" s="21"/>
    </row>
    <row r="680" spans="1:65" ht="15.75">
      <c r="A680" s="27">
        <v>676</v>
      </c>
      <c r="B680" s="28">
        <v>315790</v>
      </c>
      <c r="C680" s="13" t="s">
        <v>872</v>
      </c>
      <c r="D680" s="28" t="s">
        <v>466</v>
      </c>
      <c r="E680" s="28" t="s">
        <v>683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0">
        <f>SUM(F680:BF680)</f>
        <v>0</v>
      </c>
      <c r="BH680" s="16">
        <v>4528</v>
      </c>
      <c r="BI680" s="14">
        <f>BG680/BH680*100000</f>
        <v>0</v>
      </c>
      <c r="BJ680" s="18" t="str">
        <f>IF(BI680=0,"Silencioso",IF(AND(BI680&gt;0,BI680&lt;100),"Baixa",IF(AND(BI680&gt;=100,BI680&lt;300),"Média",IF(AND(BI680&gt;=300,BI680&lt;500),"Alta",IF(BI680&gt;=500,"Muito Alta","Avaliar")))))</f>
        <v>Silencioso</v>
      </c>
      <c r="BK680" s="3" t="s">
        <v>885</v>
      </c>
      <c r="BL680" s="21"/>
      <c r="BM680" s="21"/>
    </row>
    <row r="681" spans="1:65" ht="15.75">
      <c r="A681" s="27">
        <v>677</v>
      </c>
      <c r="B681" s="28">
        <v>315800</v>
      </c>
      <c r="C681" s="13" t="s">
        <v>871</v>
      </c>
      <c r="D681" s="28" t="s">
        <v>373</v>
      </c>
      <c r="E681" s="28" t="s">
        <v>684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0">
        <f>SUM(F681:BF681)</f>
        <v>0</v>
      </c>
      <c r="BH681" s="16">
        <v>4955</v>
      </c>
      <c r="BI681" s="14">
        <f>BG681/BH681*100000</f>
        <v>0</v>
      </c>
      <c r="BJ681" s="18" t="str">
        <f>IF(BI681=0,"Silencioso",IF(AND(BI681&gt;0,BI681&lt;100),"Baixa",IF(AND(BI681&gt;=100,BI681&lt;300),"Média",IF(AND(BI681&gt;=300,BI681&lt;500),"Alta",IF(BI681&gt;=500,"Muito Alta","Avaliar")))))</f>
        <v>Silencioso</v>
      </c>
      <c r="BK681" s="3" t="s">
        <v>885</v>
      </c>
      <c r="BL681" s="21"/>
      <c r="BM681" s="21"/>
    </row>
    <row r="682" spans="1:65" ht="15.75">
      <c r="A682" s="27">
        <v>678</v>
      </c>
      <c r="B682" s="28">
        <v>315810</v>
      </c>
      <c r="C682" s="13" t="s">
        <v>876</v>
      </c>
      <c r="D682" s="28" t="s">
        <v>579</v>
      </c>
      <c r="E682" s="28" t="s">
        <v>685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0">
        <f>SUM(F682:BF682)</f>
        <v>0</v>
      </c>
      <c r="BH682" s="16">
        <v>8631</v>
      </c>
      <c r="BI682" s="14">
        <f>BG682/BH682*100000</f>
        <v>0</v>
      </c>
      <c r="BJ682" s="18" t="str">
        <f>IF(BI682=0,"Silencioso",IF(AND(BI682&gt;0,BI682&lt;100),"Baixa",IF(AND(BI682&gt;=100,BI682&lt;300),"Média",IF(AND(BI682&gt;=300,BI682&lt;500),"Alta",IF(BI682&gt;=500,"Muito Alta","Avaliar")))))</f>
        <v>Silencioso</v>
      </c>
      <c r="BK682" s="3" t="s">
        <v>885</v>
      </c>
      <c r="BL682" s="21"/>
      <c r="BM682" s="21"/>
    </row>
    <row r="683" spans="1:65" ht="15.75">
      <c r="A683" s="27">
        <v>679</v>
      </c>
      <c r="B683" s="28">
        <v>315820</v>
      </c>
      <c r="C683" s="13" t="s">
        <v>873</v>
      </c>
      <c r="D683" s="28" t="s">
        <v>327</v>
      </c>
      <c r="E683" s="28" t="s">
        <v>686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0">
        <f>SUM(F683:BF683)</f>
        <v>0</v>
      </c>
      <c r="BH683" s="16">
        <v>4894</v>
      </c>
      <c r="BI683" s="14">
        <f>BG683/BH683*100000</f>
        <v>0</v>
      </c>
      <c r="BJ683" s="18" t="str">
        <f>IF(BI683=0,"Silencioso",IF(AND(BI683&gt;0,BI683&lt;100),"Baixa",IF(AND(BI683&gt;=100,BI683&lt;300),"Média",IF(AND(BI683&gt;=300,BI683&lt;500),"Alta",IF(BI683&gt;=500,"Muito Alta","Avaliar")))))</f>
        <v>Silencioso</v>
      </c>
      <c r="BK683" s="3" t="s">
        <v>885</v>
      </c>
      <c r="BL683" s="21"/>
      <c r="BM683" s="21"/>
    </row>
    <row r="684" spans="1:65" ht="15.75">
      <c r="A684" s="27">
        <v>680</v>
      </c>
      <c r="B684" s="28">
        <v>315920</v>
      </c>
      <c r="C684" s="13" t="s">
        <v>877</v>
      </c>
      <c r="D684" s="28" t="s">
        <v>623</v>
      </c>
      <c r="E684" s="28" t="s">
        <v>687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0">
        <f>SUM(F684:BF684)</f>
        <v>0</v>
      </c>
      <c r="BH684" s="16">
        <v>7490</v>
      </c>
      <c r="BI684" s="14">
        <f>BG684/BH684*100000</f>
        <v>0</v>
      </c>
      <c r="BJ684" s="18" t="str">
        <f>IF(BI684=0,"Silencioso",IF(AND(BI684&gt;0,BI684&lt;100),"Baixa",IF(AND(BI684&gt;=100,BI684&lt;300),"Média",IF(AND(BI684&gt;=300,BI684&lt;500),"Alta",IF(BI684&gt;=500,"Muito Alta","Avaliar")))))</f>
        <v>Silencioso</v>
      </c>
      <c r="BK684" s="3" t="s">
        <v>885</v>
      </c>
      <c r="BL684" s="21"/>
      <c r="BM684" s="21"/>
    </row>
    <row r="685" spans="1:65" ht="15.75">
      <c r="A685" s="27">
        <v>681</v>
      </c>
      <c r="B685" s="28">
        <v>315930</v>
      </c>
      <c r="C685" s="13" t="s">
        <v>878</v>
      </c>
      <c r="D685" s="28" t="s">
        <v>430</v>
      </c>
      <c r="E685" s="28" t="s">
        <v>688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0">
        <f>SUM(F685:BF685)</f>
        <v>0</v>
      </c>
      <c r="BH685" s="16">
        <v>6044</v>
      </c>
      <c r="BI685" s="14">
        <f>BG685/BH685*100000</f>
        <v>0</v>
      </c>
      <c r="BJ685" s="18" t="str">
        <f>IF(BI685=0,"Silencioso",IF(AND(BI685&gt;0,BI685&lt;100),"Baixa",IF(AND(BI685&gt;=100,BI685&lt;300),"Média",IF(AND(BI685&gt;=300,BI685&lt;500),"Alta",IF(BI685&gt;=500,"Muito Alta","Avaliar")))))</f>
        <v>Silencioso</v>
      </c>
      <c r="BK685" s="3" t="s">
        <v>885</v>
      </c>
      <c r="BL685" s="21"/>
      <c r="BM685" s="21"/>
    </row>
    <row r="686" spans="1:65" ht="15.75">
      <c r="A686" s="27">
        <v>682</v>
      </c>
      <c r="B686" s="28">
        <v>315935</v>
      </c>
      <c r="C686" s="13" t="s">
        <v>873</v>
      </c>
      <c r="D686" s="28" t="s">
        <v>228</v>
      </c>
      <c r="E686" s="28" t="s">
        <v>689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0">
        <f>SUM(F686:BF686)</f>
        <v>0</v>
      </c>
      <c r="BH686" s="16">
        <v>8550</v>
      </c>
      <c r="BI686" s="14">
        <f>BG686/BH686*100000</f>
        <v>0</v>
      </c>
      <c r="BJ686" s="18" t="str">
        <f>IF(BI686=0,"Silencioso",IF(AND(BI686&gt;0,BI686&lt;100),"Baixa",IF(AND(BI686&gt;=100,BI686&lt;300),"Média",IF(AND(BI686&gt;=300,BI686&lt;500),"Alta",IF(BI686&gt;=500,"Muito Alta","Avaliar")))))</f>
        <v>Silencioso</v>
      </c>
      <c r="BK686" s="3" t="s">
        <v>885</v>
      </c>
      <c r="BL686" s="21"/>
      <c r="BM686" s="21"/>
    </row>
    <row r="687" spans="1:65" ht="15.75">
      <c r="A687" s="27">
        <v>683</v>
      </c>
      <c r="B687" s="28">
        <v>315940</v>
      </c>
      <c r="C687" s="13" t="s">
        <v>879</v>
      </c>
      <c r="D687" s="28" t="s">
        <v>75</v>
      </c>
      <c r="E687" s="28" t="s">
        <v>866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0">
        <f>SUM(F687:BF687)</f>
        <v>0</v>
      </c>
      <c r="BH687" s="16">
        <v>10731</v>
      </c>
      <c r="BI687" s="14">
        <f>BG687/BH687*100000</f>
        <v>0</v>
      </c>
      <c r="BJ687" s="18" t="str">
        <f>IF(BI687=0,"Silencioso",IF(AND(BI687&gt;0,BI687&lt;100),"Baixa",IF(AND(BI687&gt;=100,BI687&lt;300),"Média",IF(AND(BI687&gt;=300,BI687&lt;500),"Alta",IF(BI687&gt;=500,"Muito Alta","Avaliar")))))</f>
        <v>Silencioso</v>
      </c>
      <c r="BK687" s="3" t="s">
        <v>885</v>
      </c>
      <c r="BL687" s="21"/>
      <c r="BM687" s="21"/>
    </row>
    <row r="688" spans="1:65" ht="15.75">
      <c r="A688" s="27">
        <v>684</v>
      </c>
      <c r="B688" s="28">
        <v>315950</v>
      </c>
      <c r="C688" s="13" t="s">
        <v>873</v>
      </c>
      <c r="D688" s="28" t="s">
        <v>327</v>
      </c>
      <c r="E688" s="28" t="s">
        <v>690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0">
        <f>SUM(F688:BF688)</f>
        <v>0</v>
      </c>
      <c r="BH688" s="16">
        <v>166111</v>
      </c>
      <c r="BI688" s="14">
        <f>BG688/BH688*100000</f>
        <v>0</v>
      </c>
      <c r="BJ688" s="18" t="str">
        <f>IF(BI688=0,"Silencioso",IF(AND(BI688&gt;0,BI688&lt;100),"Baixa",IF(AND(BI688&gt;=100,BI688&lt;300),"Média",IF(AND(BI688&gt;=300,BI688&lt;500),"Alta",IF(BI688&gt;=500,"Muito Alta","Avaliar")))))</f>
        <v>Silencioso</v>
      </c>
      <c r="BK688" s="3" t="s">
        <v>888</v>
      </c>
      <c r="BL688" s="21"/>
      <c r="BM688" s="21"/>
    </row>
    <row r="689" spans="1:65" ht="15.75">
      <c r="A689" s="27">
        <v>685</v>
      </c>
      <c r="B689" s="28">
        <v>315960</v>
      </c>
      <c r="C689" s="13" t="s">
        <v>877</v>
      </c>
      <c r="D689" s="28" t="s">
        <v>623</v>
      </c>
      <c r="E689" s="28" t="s">
        <v>691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0">
        <f>SUM(F689:BF689)</f>
        <v>0</v>
      </c>
      <c r="BH689" s="16">
        <v>31583</v>
      </c>
      <c r="BI689" s="14">
        <f>BG689/BH689*100000</f>
        <v>0</v>
      </c>
      <c r="BJ689" s="18" t="str">
        <f>IF(BI689=0,"Silencioso",IF(AND(BI689&gt;0,BI689&lt;100),"Baixa",IF(AND(BI689&gt;=100,BI689&lt;300),"Média",IF(AND(BI689&gt;=300,BI689&lt;500),"Alta",IF(BI689&gt;=500,"Muito Alta","Avaliar")))))</f>
        <v>Silencioso</v>
      </c>
      <c r="BK689" s="3" t="s">
        <v>886</v>
      </c>
      <c r="BL689" s="21"/>
      <c r="BM689" s="21"/>
    </row>
    <row r="690" spans="1:65" ht="15.75">
      <c r="A690" s="27">
        <v>686</v>
      </c>
      <c r="B690" s="28">
        <v>315970</v>
      </c>
      <c r="C690" s="13" t="s">
        <v>880</v>
      </c>
      <c r="D690" s="28" t="s">
        <v>572</v>
      </c>
      <c r="E690" s="28" t="s">
        <v>692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0">
        <f>SUM(F690:BF690)</f>
        <v>0</v>
      </c>
      <c r="BH690" s="16">
        <v>12061</v>
      </c>
      <c r="BI690" s="14">
        <f>BG690/BH690*100000</f>
        <v>0</v>
      </c>
      <c r="BJ690" s="18" t="str">
        <f>IF(BI690=0,"Silencioso",IF(AND(BI690&gt;0,BI690&lt;100),"Baixa",IF(AND(BI690&gt;=100,BI690&lt;300),"Média",IF(AND(BI690&gt;=300,BI690&lt;500),"Alta",IF(BI690&gt;=500,"Muito Alta","Avaliar")))))</f>
        <v>Silencioso</v>
      </c>
      <c r="BK690" s="3" t="s">
        <v>885</v>
      </c>
      <c r="BL690" s="21"/>
      <c r="BM690" s="21"/>
    </row>
    <row r="691" spans="1:65" ht="15.75">
      <c r="A691" s="27">
        <v>687</v>
      </c>
      <c r="B691" s="28">
        <v>315980</v>
      </c>
      <c r="C691" s="13" t="s">
        <v>870</v>
      </c>
      <c r="D691" s="28" t="s">
        <v>398</v>
      </c>
      <c r="E691" s="28" t="s">
        <v>693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  <c r="AA691" s="28">
        <v>1</v>
      </c>
      <c r="AB691" s="28">
        <v>1</v>
      </c>
      <c r="AC691" s="28">
        <v>0</v>
      </c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0">
        <f>SUM(F691:BF691)</f>
        <v>2</v>
      </c>
      <c r="BH691" s="16">
        <v>37950</v>
      </c>
      <c r="BI691" s="14">
        <f>BG691/BH691*100000</f>
        <v>5.270092226613966</v>
      </c>
      <c r="BJ691" s="18" t="str">
        <f>IF(BI691=0,"Silencioso",IF(AND(BI691&gt;0,BI691&lt;100),"Baixa",IF(AND(BI691&gt;=100,BI691&lt;300),"Média",IF(AND(BI691&gt;=300,BI691&lt;500),"Alta",IF(BI691&gt;=500,"Muito Alta","Avaliar")))))</f>
        <v>Baixa</v>
      </c>
      <c r="BK691" s="3" t="s">
        <v>886</v>
      </c>
      <c r="BL691" s="21"/>
      <c r="BM691" s="21"/>
    </row>
    <row r="692" spans="1:65" ht="15.75">
      <c r="A692" s="27">
        <v>688</v>
      </c>
      <c r="B692" s="28">
        <v>315830</v>
      </c>
      <c r="C692" s="13" t="s">
        <v>877</v>
      </c>
      <c r="D692" s="28" t="s">
        <v>840</v>
      </c>
      <c r="E692" s="28" t="s">
        <v>694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0">
        <f>SUM(F692:BF692)</f>
        <v>0</v>
      </c>
      <c r="BH692" s="16">
        <v>11208</v>
      </c>
      <c r="BI692" s="14">
        <f>BG692/BH692*100000</f>
        <v>0</v>
      </c>
      <c r="BJ692" s="18" t="str">
        <f>IF(BI692=0,"Silencioso",IF(AND(BI692&gt;0,BI692&lt;100),"Baixa",IF(AND(BI692&gt;=100,BI692&lt;300),"Média",IF(AND(BI692&gt;=300,BI692&lt;500),"Alta",IF(BI692&gt;=500,"Muito Alta","Avaliar")))))</f>
        <v>Silencioso</v>
      </c>
      <c r="BK692" s="3" t="s">
        <v>885</v>
      </c>
      <c r="BL692" s="21"/>
      <c r="BM692" s="21"/>
    </row>
    <row r="693" spans="1:65" ht="15.75">
      <c r="A693" s="27">
        <v>689</v>
      </c>
      <c r="B693" s="28">
        <v>315840</v>
      </c>
      <c r="C693" s="13" t="s">
        <v>878</v>
      </c>
      <c r="D693" s="28" t="s">
        <v>450</v>
      </c>
      <c r="E693" s="28" t="s">
        <v>695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0">
        <f>SUM(F693:BF693)</f>
        <v>0</v>
      </c>
      <c r="BH693" s="16">
        <v>16491</v>
      </c>
      <c r="BI693" s="14">
        <f>BG693/BH693*100000</f>
        <v>0</v>
      </c>
      <c r="BJ693" s="18" t="str">
        <f>IF(BI693=0,"Silencioso",IF(AND(BI693&gt;0,BI693&lt;100),"Baixa",IF(AND(BI693&gt;=100,BI693&lt;300),"Média",IF(AND(BI693&gt;=300,BI693&lt;500),"Alta",IF(BI693&gt;=500,"Muito Alta","Avaliar")))))</f>
        <v>Silencioso</v>
      </c>
      <c r="BK693" s="3" t="s">
        <v>885</v>
      </c>
      <c r="BL693" s="21"/>
      <c r="BM693" s="21"/>
    </row>
    <row r="694" spans="1:65" ht="15.75">
      <c r="A694" s="27">
        <v>690</v>
      </c>
      <c r="B694" s="28">
        <v>315850</v>
      </c>
      <c r="C694" s="13" t="s">
        <v>871</v>
      </c>
      <c r="D694" s="28" t="s">
        <v>795</v>
      </c>
      <c r="E694" s="28" t="s">
        <v>696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0">
        <f>SUM(F694:BF694)</f>
        <v>0</v>
      </c>
      <c r="BH694" s="16">
        <v>148862</v>
      </c>
      <c r="BI694" s="14">
        <f>BG694/BH694*100000</f>
        <v>0</v>
      </c>
      <c r="BJ694" s="18" t="str">
        <f>IF(BI694=0,"Silencioso",IF(AND(BI694&gt;0,BI694&lt;100),"Baixa",IF(AND(BI694&gt;=100,BI694&lt;300),"Média",IF(AND(BI694&gt;=300,BI694&lt;500),"Alta",IF(BI694&gt;=500,"Muito Alta","Avaliar")))))</f>
        <v>Silencioso</v>
      </c>
      <c r="BK694" s="3" t="s">
        <v>888</v>
      </c>
      <c r="BL694" s="21"/>
      <c r="BM694" s="21"/>
    </row>
    <row r="695" spans="1:65" ht="15.75">
      <c r="A695" s="27">
        <v>691</v>
      </c>
      <c r="B695" s="28">
        <v>315860</v>
      </c>
      <c r="C695" s="13" t="s">
        <v>878</v>
      </c>
      <c r="D695" s="28" t="s">
        <v>430</v>
      </c>
      <c r="E695" s="28" t="s">
        <v>697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0">
        <f>SUM(F695:BF695)</f>
        <v>0</v>
      </c>
      <c r="BH695" s="16">
        <v>8979</v>
      </c>
      <c r="BI695" s="14">
        <f>BG695/BH695*100000</f>
        <v>0</v>
      </c>
      <c r="BJ695" s="18" t="str">
        <f>IF(BI695=0,"Silencioso",IF(AND(BI695&gt;0,BI695&lt;100),"Baixa",IF(AND(BI695&gt;=100,BI695&lt;300),"Média",IF(AND(BI695&gt;=300,BI695&lt;500),"Alta",IF(BI695&gt;=500,"Muito Alta","Avaliar")))))</f>
        <v>Silencioso</v>
      </c>
      <c r="BK695" s="3" t="s">
        <v>885</v>
      </c>
      <c r="BL695" s="21"/>
      <c r="BM695" s="21"/>
    </row>
    <row r="696" spans="1:65" ht="15.75">
      <c r="A696" s="27">
        <v>692</v>
      </c>
      <c r="B696" s="28">
        <v>315870</v>
      </c>
      <c r="C696" s="13" t="s">
        <v>879</v>
      </c>
      <c r="D696" s="28" t="s">
        <v>75</v>
      </c>
      <c r="E696" s="28" t="s">
        <v>698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0">
        <f>SUM(F696:BF696)</f>
        <v>0</v>
      </c>
      <c r="BH696" s="16">
        <v>3573</v>
      </c>
      <c r="BI696" s="14">
        <f>BG696/BH696*100000</f>
        <v>0</v>
      </c>
      <c r="BJ696" s="18" t="str">
        <f>IF(BI696=0,"Silencioso",IF(AND(BI696&gt;0,BI696&lt;100),"Baixa",IF(AND(BI696&gt;=100,BI696&lt;300),"Média",IF(AND(BI696&gt;=300,BI696&lt;500),"Alta",IF(BI696&gt;=500,"Muito Alta","Avaliar")))))</f>
        <v>Silencioso</v>
      </c>
      <c r="BK696" s="3" t="s">
        <v>885</v>
      </c>
      <c r="BL696" s="21"/>
      <c r="BM696" s="21"/>
    </row>
    <row r="697" spans="1:65" ht="15.75">
      <c r="A697" s="27">
        <v>693</v>
      </c>
      <c r="B697" s="28">
        <v>315880</v>
      </c>
      <c r="C697" s="13" t="s">
        <v>875</v>
      </c>
      <c r="D697" s="28" t="s">
        <v>262</v>
      </c>
      <c r="E697" s="28" t="s">
        <v>699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0">
        <f>SUM(F697:BF697)</f>
        <v>0</v>
      </c>
      <c r="BH697" s="16">
        <v>5398</v>
      </c>
      <c r="BI697" s="14">
        <f>BG697/BH697*100000</f>
        <v>0</v>
      </c>
      <c r="BJ697" s="18" t="str">
        <f>IF(BI697=0,"Silencioso",IF(AND(BI697&gt;0,BI697&lt;100),"Baixa",IF(AND(BI697&gt;=100,BI697&lt;300),"Média",IF(AND(BI697&gt;=300,BI697&lt;500),"Alta",IF(BI697&gt;=500,"Muito Alta","Avaliar")))))</f>
        <v>Silencioso</v>
      </c>
      <c r="BK697" s="3" t="s">
        <v>885</v>
      </c>
      <c r="BL697" s="21"/>
      <c r="BM697" s="21"/>
    </row>
    <row r="698" spans="1:65" ht="15.75">
      <c r="A698" s="27">
        <v>694</v>
      </c>
      <c r="B698" s="28">
        <v>315890</v>
      </c>
      <c r="C698" s="13" t="s">
        <v>872</v>
      </c>
      <c r="D698" s="28" t="s">
        <v>466</v>
      </c>
      <c r="E698" s="28" t="s">
        <v>700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0">
        <f>SUM(F698:BF698)</f>
        <v>0</v>
      </c>
      <c r="BH698" s="16">
        <v>3004</v>
      </c>
      <c r="BI698" s="14">
        <f>BG698/BH698*100000</f>
        <v>0</v>
      </c>
      <c r="BJ698" s="18" t="str">
        <f>IF(BI698=0,"Silencioso",IF(AND(BI698&gt;0,BI698&lt;100),"Baixa",IF(AND(BI698&gt;=100,BI698&lt;300),"Média",IF(AND(BI698&gt;=300,BI698&lt;500),"Alta",IF(BI698&gt;=500,"Muito Alta","Avaliar")))))</f>
        <v>Silencioso</v>
      </c>
      <c r="BK698" s="3" t="s">
        <v>885</v>
      </c>
      <c r="BL698" s="21"/>
      <c r="BM698" s="21"/>
    </row>
    <row r="699" spans="1:65" ht="15.75">
      <c r="A699" s="27">
        <v>695</v>
      </c>
      <c r="B699" s="28">
        <v>315895</v>
      </c>
      <c r="C699" s="13" t="s">
        <v>873</v>
      </c>
      <c r="D699" s="28" t="s">
        <v>228</v>
      </c>
      <c r="E699" s="28" t="s">
        <v>701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0">
        <f>SUM(F699:BF699)</f>
        <v>0</v>
      </c>
      <c r="BH699" s="16">
        <v>19377</v>
      </c>
      <c r="BI699" s="14">
        <f>BG699/BH699*100000</f>
        <v>0</v>
      </c>
      <c r="BJ699" s="18" t="str">
        <f>IF(BI699=0,"Silencioso",IF(AND(BI699&gt;0,BI699&lt;100),"Baixa",IF(AND(BI699&gt;=100,BI699&lt;300),"Média",IF(AND(BI699&gt;=300,BI699&lt;500),"Alta",IF(BI699&gt;=500,"Muito Alta","Avaliar")))))</f>
        <v>Silencioso</v>
      </c>
      <c r="BK699" s="3" t="s">
        <v>885</v>
      </c>
      <c r="BL699" s="21"/>
      <c r="BM699" s="21"/>
    </row>
    <row r="700" spans="1:65" ht="15.75">
      <c r="A700" s="27">
        <v>696</v>
      </c>
      <c r="B700" s="28">
        <v>315900</v>
      </c>
      <c r="C700" s="13" t="s">
        <v>871</v>
      </c>
      <c r="D700" s="28" t="s">
        <v>80</v>
      </c>
      <c r="E700" s="28" t="s">
        <v>702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1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0">
        <f>SUM(F700:BF700)</f>
        <v>1</v>
      </c>
      <c r="BH700" s="16">
        <v>10629</v>
      </c>
      <c r="BI700" s="14">
        <f>BG700/BH700*100000</f>
        <v>9.408222786715589</v>
      </c>
      <c r="BJ700" s="18" t="str">
        <f>IF(BI700=0,"Silencioso",IF(AND(BI700&gt;0,BI700&lt;100),"Baixa",IF(AND(BI700&gt;=100,BI700&lt;300),"Média",IF(AND(BI700&gt;=300,BI700&lt;500),"Alta",IF(BI700&gt;=500,"Muito Alta","Avaliar")))))</f>
        <v>Baixa</v>
      </c>
      <c r="BK700" s="3" t="s">
        <v>885</v>
      </c>
      <c r="BL700" s="21"/>
      <c r="BM700" s="21"/>
    </row>
    <row r="701" spans="1:65" ht="15.75">
      <c r="A701" s="27">
        <v>697</v>
      </c>
      <c r="B701" s="28">
        <v>315910</v>
      </c>
      <c r="C701" s="13" t="s">
        <v>879</v>
      </c>
      <c r="D701" s="28" t="s">
        <v>75</v>
      </c>
      <c r="E701" s="28" t="s">
        <v>703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0">
        <f>SUM(F701:BF701)</f>
        <v>0</v>
      </c>
      <c r="BH701" s="16">
        <v>3542</v>
      </c>
      <c r="BI701" s="14">
        <f>BG701/BH701*100000</f>
        <v>0</v>
      </c>
      <c r="BJ701" s="18" t="str">
        <f>IF(BI701=0,"Silencioso",IF(AND(BI701&gt;0,BI701&lt;100),"Baixa",IF(AND(BI701&gt;=100,BI701&lt;300),"Média",IF(AND(BI701&gt;=300,BI701&lt;500),"Alta",IF(BI701&gt;=500,"Muito Alta","Avaliar")))))</f>
        <v>Silencioso</v>
      </c>
      <c r="BK701" s="3" t="s">
        <v>885</v>
      </c>
      <c r="BL701" s="21"/>
      <c r="BM701" s="21"/>
    </row>
    <row r="702" spans="1:65" ht="15.75">
      <c r="A702" s="27">
        <v>698</v>
      </c>
      <c r="B702" s="28">
        <v>315990</v>
      </c>
      <c r="C702" s="13" t="s">
        <v>875</v>
      </c>
      <c r="D702" s="28" t="s">
        <v>262</v>
      </c>
      <c r="E702" s="28" t="s">
        <v>704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0">
        <f>SUM(F702:BF702)</f>
        <v>0</v>
      </c>
      <c r="BH702" s="16">
        <v>1934</v>
      </c>
      <c r="BI702" s="14">
        <f>BG702/BH702*100000</f>
        <v>0</v>
      </c>
      <c r="BJ702" s="18" t="str">
        <f>IF(BI702=0,"Silencioso",IF(AND(BI702&gt;0,BI702&lt;100),"Baixa",IF(AND(BI702&gt;=100,BI702&lt;300),"Média",IF(AND(BI702&gt;=300,BI702&lt;500),"Alta",IF(BI702&gt;=500,"Muito Alta","Avaliar")))))</f>
        <v>Silencioso</v>
      </c>
      <c r="BK702" s="3" t="s">
        <v>885</v>
      </c>
      <c r="BL702" s="21"/>
      <c r="BM702" s="21"/>
    </row>
    <row r="703" spans="1:65" ht="15.75">
      <c r="A703" s="27">
        <v>699</v>
      </c>
      <c r="B703" s="28">
        <v>316000</v>
      </c>
      <c r="C703" s="13" t="s">
        <v>878</v>
      </c>
      <c r="D703" s="28" t="s">
        <v>450</v>
      </c>
      <c r="E703" s="28" t="s">
        <v>705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0">
        <f>SUM(F703:BF703)</f>
        <v>0</v>
      </c>
      <c r="BH703" s="16">
        <v>16277</v>
      </c>
      <c r="BI703" s="14">
        <f>BG703/BH703*100000</f>
        <v>0</v>
      </c>
      <c r="BJ703" s="18" t="str">
        <f>IF(BI703=0,"Silencioso",IF(AND(BI703&gt;0,BI703&lt;100),"Baixa",IF(AND(BI703&gt;=100,BI703&lt;300),"Média",IF(AND(BI703&gt;=300,BI703&lt;500),"Alta",IF(BI703&gt;=500,"Muito Alta","Avaliar")))))</f>
        <v>Silencioso</v>
      </c>
      <c r="BK703" s="3" t="s">
        <v>885</v>
      </c>
      <c r="BL703" s="21"/>
      <c r="BM703" s="21"/>
    </row>
    <row r="704" spans="1:65" ht="15.75">
      <c r="A704" s="27">
        <v>700</v>
      </c>
      <c r="B704" s="28">
        <v>316010</v>
      </c>
      <c r="C704" s="13" t="s">
        <v>872</v>
      </c>
      <c r="D704" s="28" t="s">
        <v>617</v>
      </c>
      <c r="E704" s="28" t="s">
        <v>706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0">
        <f>SUM(F704:BF704)</f>
        <v>0</v>
      </c>
      <c r="BH704" s="16">
        <v>23814</v>
      </c>
      <c r="BI704" s="14">
        <f>BG704/BH704*100000</f>
        <v>0</v>
      </c>
      <c r="BJ704" s="18" t="str">
        <f>IF(BI704=0,"Silencioso",IF(AND(BI704&gt;0,BI704&lt;100),"Baixa",IF(AND(BI704&gt;=100,BI704&lt;300),"Média",IF(AND(BI704&gt;=300,BI704&lt;500),"Alta",IF(BI704&gt;=500,"Muito Alta","Avaliar")))))</f>
        <v>Silencioso</v>
      </c>
      <c r="BK704" s="3" t="s">
        <v>885</v>
      </c>
      <c r="BL704" s="21"/>
      <c r="BM704" s="21"/>
    </row>
    <row r="705" spans="1:65" ht="15.75">
      <c r="A705" s="27">
        <v>701</v>
      </c>
      <c r="B705" s="28">
        <v>316020</v>
      </c>
      <c r="C705" s="13" t="s">
        <v>418</v>
      </c>
      <c r="D705" s="28" t="s">
        <v>255</v>
      </c>
      <c r="E705" s="28" t="s">
        <v>707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0">
        <f>SUM(F705:BF705)</f>
        <v>0</v>
      </c>
      <c r="BH705" s="16">
        <v>7105</v>
      </c>
      <c r="BI705" s="14">
        <f>BG705/BH705*100000</f>
        <v>0</v>
      </c>
      <c r="BJ705" s="18" t="str">
        <f>IF(BI705=0,"Silencioso",IF(AND(BI705&gt;0,BI705&lt;100),"Baixa",IF(AND(BI705&gt;=100,BI705&lt;300),"Média",IF(AND(BI705&gt;=300,BI705&lt;500),"Alta",IF(BI705&gt;=500,"Muito Alta","Avaliar")))))</f>
        <v>Silencioso</v>
      </c>
      <c r="BK705" s="3" t="s">
        <v>885</v>
      </c>
      <c r="BL705" s="21"/>
      <c r="BM705" s="21"/>
    </row>
    <row r="706" spans="1:65" ht="15.75">
      <c r="A706" s="27">
        <v>702</v>
      </c>
      <c r="B706" s="28">
        <v>316030</v>
      </c>
      <c r="C706" s="13" t="s">
        <v>876</v>
      </c>
      <c r="D706" s="28" t="s">
        <v>579</v>
      </c>
      <c r="E706" s="28" t="s">
        <v>708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0">
        <f>SUM(F706:BF706)</f>
        <v>0</v>
      </c>
      <c r="BH706" s="16">
        <v>11459</v>
      </c>
      <c r="BI706" s="14">
        <f>BG706/BH706*100000</f>
        <v>0</v>
      </c>
      <c r="BJ706" s="18" t="str">
        <f>IF(BI706=0,"Silencioso",IF(AND(BI706&gt;0,BI706&lt;100),"Baixa",IF(AND(BI706&gt;=100,BI706&lt;300),"Média",IF(AND(BI706&gt;=300,BI706&lt;500),"Alta",IF(BI706&gt;=500,"Muito Alta","Avaliar")))))</f>
        <v>Silencioso</v>
      </c>
      <c r="BK706" s="3" t="s">
        <v>885</v>
      </c>
      <c r="BL706" s="21"/>
      <c r="BM706" s="21"/>
    </row>
    <row r="707" spans="1:65" ht="15.75">
      <c r="A707" s="27">
        <v>703</v>
      </c>
      <c r="B707" s="28">
        <v>316040</v>
      </c>
      <c r="C707" s="13" t="s">
        <v>875</v>
      </c>
      <c r="D707" s="28" t="s">
        <v>262</v>
      </c>
      <c r="E707" s="28" t="s">
        <v>709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2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0">
        <f>SUM(F707:BF707)</f>
        <v>2</v>
      </c>
      <c r="BH707" s="16">
        <v>4798</v>
      </c>
      <c r="BI707" s="14">
        <f>BG707/BH707*100000</f>
        <v>41.68403501458941</v>
      </c>
      <c r="BJ707" s="18" t="str">
        <f>IF(BI707=0,"Silencioso",IF(AND(BI707&gt;0,BI707&lt;100),"Baixa",IF(AND(BI707&gt;=100,BI707&lt;300),"Média",IF(AND(BI707&gt;=300,BI707&lt;500),"Alta",IF(BI707&gt;=500,"Muito Alta","Avaliar")))))</f>
        <v>Baixa</v>
      </c>
      <c r="BK707" s="3" t="s">
        <v>885</v>
      </c>
      <c r="BL707" s="21"/>
      <c r="BM707" s="21"/>
    </row>
    <row r="708" spans="1:65" ht="15.75">
      <c r="A708" s="27">
        <v>704</v>
      </c>
      <c r="B708" s="28">
        <v>316045</v>
      </c>
      <c r="C708" s="13" t="s">
        <v>881</v>
      </c>
      <c r="D708" s="28" t="s">
        <v>512</v>
      </c>
      <c r="E708" s="28" t="s">
        <v>710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0">
        <f>SUM(F708:BF708)</f>
        <v>0</v>
      </c>
      <c r="BH708" s="16">
        <v>9487</v>
      </c>
      <c r="BI708" s="14">
        <f>BG708/BH708*100000</f>
        <v>0</v>
      </c>
      <c r="BJ708" s="18" t="str">
        <f>IF(BI708=0,"Silencioso",IF(AND(BI708&gt;0,BI708&lt;100),"Baixa",IF(AND(BI708&gt;=100,BI708&lt;300),"Média",IF(AND(BI708&gt;=300,BI708&lt;500),"Alta",IF(BI708&gt;=500,"Muito Alta","Avaliar")))))</f>
        <v>Silencioso</v>
      </c>
      <c r="BK708" s="3" t="s">
        <v>885</v>
      </c>
      <c r="BL708" s="21"/>
      <c r="BM708" s="21"/>
    </row>
    <row r="709" spans="1:65" ht="15.75">
      <c r="A709" s="27">
        <v>705</v>
      </c>
      <c r="B709" s="28">
        <v>316050</v>
      </c>
      <c r="C709" s="13" t="s">
        <v>871</v>
      </c>
      <c r="D709" s="28" t="s">
        <v>373</v>
      </c>
      <c r="E709" s="28" t="s">
        <v>711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0">
        <f>SUM(F709:BF709)</f>
        <v>0</v>
      </c>
      <c r="BH709" s="16">
        <v>4019</v>
      </c>
      <c r="BI709" s="14">
        <f>BG709/BH709*100000</f>
        <v>0</v>
      </c>
      <c r="BJ709" s="18" t="str">
        <f>IF(BI709=0,"Silencioso",IF(AND(BI709&gt;0,BI709&lt;100),"Baixa",IF(AND(BI709&gt;=100,BI709&lt;300),"Média",IF(AND(BI709&gt;=300,BI709&lt;500),"Alta",IF(BI709&gt;=500,"Muito Alta","Avaliar")))))</f>
        <v>Silencioso</v>
      </c>
      <c r="BK709" s="3" t="s">
        <v>885</v>
      </c>
      <c r="BL709" s="21"/>
      <c r="BM709" s="21"/>
    </row>
    <row r="710" spans="1:65" ht="15.75">
      <c r="A710" s="27">
        <v>706</v>
      </c>
      <c r="B710" s="28">
        <v>316060</v>
      </c>
      <c r="C710" s="13" t="s">
        <v>871</v>
      </c>
      <c r="D710" s="28" t="s">
        <v>795</v>
      </c>
      <c r="E710" s="28" t="s">
        <v>712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0">
        <f>SUM(F710:BF710)</f>
        <v>0</v>
      </c>
      <c r="BH710" s="16">
        <v>10203</v>
      </c>
      <c r="BI710" s="14">
        <f>BG710/BH710*100000</f>
        <v>0</v>
      </c>
      <c r="BJ710" s="18" t="str">
        <f>IF(BI710=0,"Silencioso",IF(AND(BI710&gt;0,BI710&lt;100),"Baixa",IF(AND(BI710&gt;=100,BI710&lt;300),"Média",IF(AND(BI710&gt;=300,BI710&lt;500),"Alta",IF(BI710&gt;=500,"Muito Alta","Avaliar")))))</f>
        <v>Silencioso</v>
      </c>
      <c r="BK710" s="3" t="s">
        <v>885</v>
      </c>
      <c r="BL710" s="21"/>
      <c r="BM710" s="21"/>
    </row>
    <row r="711" spans="1:65" ht="15.75">
      <c r="A711" s="27">
        <v>707</v>
      </c>
      <c r="B711" s="28">
        <v>316070</v>
      </c>
      <c r="C711" s="13" t="s">
        <v>878</v>
      </c>
      <c r="D711" s="28" t="s">
        <v>430</v>
      </c>
      <c r="E711" s="28" t="s">
        <v>713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0">
        <f>SUM(F711:BF711)</f>
        <v>0</v>
      </c>
      <c r="BH711" s="16">
        <v>13659</v>
      </c>
      <c r="BI711" s="14">
        <f>BG711/BH711*100000</f>
        <v>0</v>
      </c>
      <c r="BJ711" s="18" t="str">
        <f>IF(BI711=0,"Silencioso",IF(AND(BI711&gt;0,BI711&lt;100),"Baixa",IF(AND(BI711&gt;=100,BI711&lt;300),"Média",IF(AND(BI711&gt;=300,BI711&lt;500),"Alta",IF(BI711&gt;=500,"Muito Alta","Avaliar")))))</f>
        <v>Silencioso</v>
      </c>
      <c r="BK711" s="3" t="s">
        <v>885</v>
      </c>
      <c r="BL711" s="21"/>
      <c r="BM711" s="21"/>
    </row>
    <row r="712" spans="1:65" ht="15.75">
      <c r="A712" s="27">
        <v>708</v>
      </c>
      <c r="B712" s="28">
        <v>316080</v>
      </c>
      <c r="C712" s="13" t="s">
        <v>877</v>
      </c>
      <c r="D712" s="28" t="s">
        <v>840</v>
      </c>
      <c r="E712" s="28" t="s">
        <v>714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0">
        <f>SUM(F712:BF712)</f>
        <v>0</v>
      </c>
      <c r="BH712" s="16">
        <v>2599</v>
      </c>
      <c r="BI712" s="14">
        <f>BG712/BH712*100000</f>
        <v>0</v>
      </c>
      <c r="BJ712" s="18" t="str">
        <f>IF(BI712=0,"Silencioso",IF(AND(BI712&gt;0,BI712&lt;100),"Baixa",IF(AND(BI712&gt;=100,BI712&lt;300),"Média",IF(AND(BI712&gt;=300,BI712&lt;500),"Alta",IF(BI712&gt;=500,"Muito Alta","Avaliar")))))</f>
        <v>Silencioso</v>
      </c>
      <c r="BK712" s="3" t="s">
        <v>885</v>
      </c>
      <c r="BL712" s="21"/>
      <c r="BM712" s="21"/>
    </row>
    <row r="713" spans="1:65" ht="15.75">
      <c r="A713" s="27">
        <v>709</v>
      </c>
      <c r="B713" s="28">
        <v>316090</v>
      </c>
      <c r="C713" s="13" t="s">
        <v>879</v>
      </c>
      <c r="D713" s="28" t="s">
        <v>75</v>
      </c>
      <c r="E713" s="28" t="s">
        <v>715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0">
        <f>SUM(F713:BF713)</f>
        <v>0</v>
      </c>
      <c r="BH713" s="16">
        <v>5167</v>
      </c>
      <c r="BI713" s="14">
        <f>BG713/BH713*100000</f>
        <v>0</v>
      </c>
      <c r="BJ713" s="18" t="str">
        <f>IF(BI713=0,"Silencioso",IF(AND(BI713&gt;0,BI713&lt;100),"Baixa",IF(AND(BI713&gt;=100,BI713&lt;300),"Média",IF(AND(BI713&gt;=300,BI713&lt;500),"Alta",IF(BI713&gt;=500,"Muito Alta","Avaliar")))))</f>
        <v>Silencioso</v>
      </c>
      <c r="BK713" s="3" t="s">
        <v>885</v>
      </c>
      <c r="BL713" s="21"/>
      <c r="BM713" s="21"/>
    </row>
    <row r="714" spans="1:65" ht="15.75">
      <c r="A714" s="27">
        <v>710</v>
      </c>
      <c r="B714" s="28">
        <v>316095</v>
      </c>
      <c r="C714" s="13" t="s">
        <v>873</v>
      </c>
      <c r="D714" s="28" t="s">
        <v>228</v>
      </c>
      <c r="E714" s="28" t="s">
        <v>716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0">
        <f>SUM(F714:BF714)</f>
        <v>0</v>
      </c>
      <c r="BH714" s="16">
        <v>5549</v>
      </c>
      <c r="BI714" s="14">
        <f>BG714/BH714*100000</f>
        <v>0</v>
      </c>
      <c r="BJ714" s="18" t="str">
        <f>IF(BI714=0,"Silencioso",IF(AND(BI714&gt;0,BI714&lt;100),"Baixa",IF(AND(BI714&gt;=100,BI714&lt;300),"Média",IF(AND(BI714&gt;=300,BI714&lt;500),"Alta",IF(BI714&gt;=500,"Muito Alta","Avaliar")))))</f>
        <v>Silencioso</v>
      </c>
      <c r="BK714" s="3" t="s">
        <v>885</v>
      </c>
      <c r="BL714" s="21"/>
      <c r="BM714" s="21"/>
    </row>
    <row r="715" spans="1:65" ht="15.75">
      <c r="A715" s="27">
        <v>711</v>
      </c>
      <c r="B715" s="28">
        <v>316100</v>
      </c>
      <c r="C715" s="13" t="s">
        <v>871</v>
      </c>
      <c r="D715" s="28" t="s">
        <v>373</v>
      </c>
      <c r="E715" s="28" t="s">
        <v>717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0">
        <f>SUM(F715:BF715)</f>
        <v>0</v>
      </c>
      <c r="BH715" s="16">
        <v>5783</v>
      </c>
      <c r="BI715" s="14">
        <f>BG715/BH715*100000</f>
        <v>0</v>
      </c>
      <c r="BJ715" s="18" t="str">
        <f>IF(BI715=0,"Silencioso",IF(AND(BI715&gt;0,BI715&lt;100),"Baixa",IF(AND(BI715&gt;=100,BI715&lt;300),"Média",IF(AND(BI715&gt;=300,BI715&lt;500),"Alta",IF(BI715&gt;=500,"Muito Alta","Avaliar")))))</f>
        <v>Silencioso</v>
      </c>
      <c r="BK715" s="3" t="s">
        <v>885</v>
      </c>
      <c r="BL715" s="21"/>
      <c r="BM715" s="21"/>
    </row>
    <row r="716" spans="1:65" ht="15.75">
      <c r="A716" s="27">
        <v>712</v>
      </c>
      <c r="B716" s="28">
        <v>316105</v>
      </c>
      <c r="C716" s="13" t="s">
        <v>873</v>
      </c>
      <c r="D716" s="28" t="s">
        <v>327</v>
      </c>
      <c r="E716" s="28" t="s">
        <v>718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0">
        <f>SUM(F716:BF716)</f>
        <v>0</v>
      </c>
      <c r="BH716" s="16">
        <v>12291</v>
      </c>
      <c r="BI716" s="14">
        <f>BG716/BH716*100000</f>
        <v>0</v>
      </c>
      <c r="BJ716" s="18" t="str">
        <f>IF(BI716=0,"Silencioso",IF(AND(BI716&gt;0,BI716&lt;100),"Baixa",IF(AND(BI716&gt;=100,BI716&lt;300),"Média",IF(AND(BI716&gt;=300,BI716&lt;500),"Alta",IF(BI716&gt;=500,"Muito Alta","Avaliar")))))</f>
        <v>Silencioso</v>
      </c>
      <c r="BK716" s="3" t="s">
        <v>885</v>
      </c>
      <c r="BL716" s="21"/>
      <c r="BM716" s="21"/>
    </row>
    <row r="717" spans="1:65" ht="15.75">
      <c r="A717" s="27">
        <v>713</v>
      </c>
      <c r="B717" s="28">
        <v>316110</v>
      </c>
      <c r="C717" s="13" t="s">
        <v>881</v>
      </c>
      <c r="D717" s="28" t="s">
        <v>410</v>
      </c>
      <c r="E717" s="28" t="s">
        <v>719</v>
      </c>
      <c r="F717" s="28">
        <v>0</v>
      </c>
      <c r="G717" s="28">
        <v>2</v>
      </c>
      <c r="H717" s="28">
        <v>0</v>
      </c>
      <c r="I717" s="28">
        <v>0</v>
      </c>
      <c r="J717" s="28">
        <v>2</v>
      </c>
      <c r="K717" s="28">
        <v>0</v>
      </c>
      <c r="L717" s="28">
        <v>1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1</v>
      </c>
      <c r="T717" s="28">
        <v>0</v>
      </c>
      <c r="U717" s="28">
        <v>1</v>
      </c>
      <c r="V717" s="28">
        <v>1</v>
      </c>
      <c r="W717" s="28">
        <v>1</v>
      </c>
      <c r="X717" s="28">
        <v>2</v>
      </c>
      <c r="Y717" s="28">
        <v>3</v>
      </c>
      <c r="Z717" s="28">
        <v>0</v>
      </c>
      <c r="AA717" s="28">
        <v>0</v>
      </c>
      <c r="AB717" s="28">
        <v>0</v>
      </c>
      <c r="AC717" s="28">
        <v>0</v>
      </c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0">
        <f>SUM(F717:BF717)</f>
        <v>14</v>
      </c>
      <c r="BH717" s="16">
        <v>17858</v>
      </c>
      <c r="BI717" s="14">
        <f>BG717/BH717*100000</f>
        <v>78.39623698062493</v>
      </c>
      <c r="BJ717" s="18" t="str">
        <f>IF(BI717=0,"Silencioso",IF(AND(BI717&gt;0,BI717&lt;100),"Baixa",IF(AND(BI717&gt;=100,BI717&lt;300),"Média",IF(AND(BI717&gt;=300,BI717&lt;500),"Alta",IF(BI717&gt;=500,"Muito Alta","Avaliar")))))</f>
        <v>Baixa</v>
      </c>
      <c r="BK717" s="3" t="s">
        <v>885</v>
      </c>
      <c r="BL717" s="21"/>
      <c r="BM717" s="21"/>
    </row>
    <row r="718" spans="1:65" ht="15.75">
      <c r="A718" s="27">
        <v>714</v>
      </c>
      <c r="B718" s="28">
        <v>316120</v>
      </c>
      <c r="C718" s="13" t="s">
        <v>875</v>
      </c>
      <c r="D718" s="28" t="s">
        <v>262</v>
      </c>
      <c r="E718" s="28" t="s">
        <v>720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0">
        <f>SUM(F718:BF718)</f>
        <v>0</v>
      </c>
      <c r="BH718" s="16">
        <v>5467</v>
      </c>
      <c r="BI718" s="14">
        <f>BG718/BH718*100000</f>
        <v>0</v>
      </c>
      <c r="BJ718" s="18" t="str">
        <f>IF(BI718=0,"Silencioso",IF(AND(BI718&gt;0,BI718&lt;100),"Baixa",IF(AND(BI718&gt;=100,BI718&lt;300),"Média",IF(AND(BI718&gt;=300,BI718&lt;500),"Alta",IF(BI718&gt;=500,"Muito Alta","Avaliar")))))</f>
        <v>Silencioso</v>
      </c>
      <c r="BK718" s="3" t="s">
        <v>885</v>
      </c>
      <c r="BL718" s="21"/>
      <c r="BM718" s="21"/>
    </row>
    <row r="719" spans="1:65" ht="15.75">
      <c r="A719" s="27">
        <v>715</v>
      </c>
      <c r="B719" s="28">
        <v>316130</v>
      </c>
      <c r="C719" s="13" t="s">
        <v>874</v>
      </c>
      <c r="D719" s="28" t="s">
        <v>829</v>
      </c>
      <c r="E719" s="28" t="s">
        <v>721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0">
        <f>SUM(F719:BF719)</f>
        <v>0</v>
      </c>
      <c r="BH719" s="16">
        <v>12957</v>
      </c>
      <c r="BI719" s="14">
        <f>BG719/BH719*100000</f>
        <v>0</v>
      </c>
      <c r="BJ719" s="18" t="str">
        <f>IF(BI719=0,"Silencioso",IF(AND(BI719&gt;0,BI719&lt;100),"Baixa",IF(AND(BI719&gt;=100,BI719&lt;300),"Média",IF(AND(BI719&gt;=300,BI719&lt;500),"Alta",IF(BI719&gt;=500,"Muito Alta","Avaliar")))))</f>
        <v>Silencioso</v>
      </c>
      <c r="BK719" s="3" t="s">
        <v>885</v>
      </c>
      <c r="BL719" s="21"/>
      <c r="BM719" s="21"/>
    </row>
    <row r="720" spans="1:65" ht="15.75">
      <c r="A720" s="27">
        <v>716</v>
      </c>
      <c r="B720" s="28">
        <v>316140</v>
      </c>
      <c r="C720" s="13" t="s">
        <v>878</v>
      </c>
      <c r="D720" s="28" t="s">
        <v>826</v>
      </c>
      <c r="E720" s="28" t="s">
        <v>722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0">
        <f>SUM(F720:BF720)</f>
        <v>0</v>
      </c>
      <c r="BH720" s="16">
        <v>4648</v>
      </c>
      <c r="BI720" s="14">
        <f>BG720/BH720*100000</f>
        <v>0</v>
      </c>
      <c r="BJ720" s="18" t="str">
        <f>IF(BI720=0,"Silencioso",IF(AND(BI720&gt;0,BI720&lt;100),"Baixa",IF(AND(BI720&gt;=100,BI720&lt;300),"Média",IF(AND(BI720&gt;=300,BI720&lt;500),"Alta",IF(BI720&gt;=500,"Muito Alta","Avaliar")))))</f>
        <v>Silencioso</v>
      </c>
      <c r="BK720" s="3" t="s">
        <v>885</v>
      </c>
      <c r="BL720" s="21"/>
      <c r="BM720" s="21"/>
    </row>
    <row r="721" spans="1:65" ht="15.75">
      <c r="A721" s="27">
        <v>717</v>
      </c>
      <c r="B721" s="28">
        <v>316150</v>
      </c>
      <c r="C721" s="13" t="s">
        <v>878</v>
      </c>
      <c r="D721" s="28" t="s">
        <v>826</v>
      </c>
      <c r="E721" s="28" t="s">
        <v>723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0">
        <f>SUM(F721:BF721)</f>
        <v>0</v>
      </c>
      <c r="BH721" s="16">
        <v>2289</v>
      </c>
      <c r="BI721" s="14">
        <f>BG721/BH721*100000</f>
        <v>0</v>
      </c>
      <c r="BJ721" s="18" t="str">
        <f>IF(BI721=0,"Silencioso",IF(AND(BI721&gt;0,BI721&lt;100),"Baixa",IF(AND(BI721&gt;=100,BI721&lt;300),"Média",IF(AND(BI721&gt;=300,BI721&lt;500),"Alta",IF(BI721&gt;=500,"Muito Alta","Avaliar")))))</f>
        <v>Silencioso</v>
      </c>
      <c r="BK721" s="3" t="s">
        <v>885</v>
      </c>
      <c r="BL721" s="21"/>
      <c r="BM721" s="21"/>
    </row>
    <row r="722" spans="1:65" ht="15.75">
      <c r="A722" s="27">
        <v>718</v>
      </c>
      <c r="B722" s="28">
        <v>316160</v>
      </c>
      <c r="C722" s="13" t="s">
        <v>873</v>
      </c>
      <c r="D722" s="28" t="s">
        <v>327</v>
      </c>
      <c r="E722" s="28" t="s">
        <v>724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0">
        <f>SUM(F722:BF722)</f>
        <v>0</v>
      </c>
      <c r="BH722" s="16">
        <v>4566</v>
      </c>
      <c r="BI722" s="14">
        <f>BG722/BH722*100000</f>
        <v>0</v>
      </c>
      <c r="BJ722" s="18" t="str">
        <f>IF(BI722=0,"Silencioso",IF(AND(BI722&gt;0,BI722&lt;100),"Baixa",IF(AND(BI722&gt;=100,BI722&lt;300),"Média",IF(AND(BI722&gt;=300,BI722&lt;500),"Alta",IF(BI722&gt;=500,"Muito Alta","Avaliar")))))</f>
        <v>Silencioso</v>
      </c>
      <c r="BK722" s="3" t="s">
        <v>885</v>
      </c>
      <c r="BL722" s="21"/>
      <c r="BM722" s="21"/>
    </row>
    <row r="723" spans="1:65" ht="15.75">
      <c r="A723" s="27">
        <v>719</v>
      </c>
      <c r="B723" s="28">
        <v>316165</v>
      </c>
      <c r="C723" s="13" t="s">
        <v>873</v>
      </c>
      <c r="D723" s="28" t="s">
        <v>327</v>
      </c>
      <c r="E723" s="28" t="s">
        <v>725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0">
        <f>SUM(F723:BF723)</f>
        <v>0</v>
      </c>
      <c r="BH723" s="16">
        <v>6198</v>
      </c>
      <c r="BI723" s="14">
        <f>BG723/BH723*100000</f>
        <v>0</v>
      </c>
      <c r="BJ723" s="18" t="str">
        <f>IF(BI723=0,"Silencioso",IF(AND(BI723&gt;0,BI723&lt;100),"Baixa",IF(AND(BI723&gt;=100,BI723&lt;300),"Média",IF(AND(BI723&gt;=300,BI723&lt;500),"Alta",IF(BI723&gt;=500,"Muito Alta","Avaliar")))))</f>
        <v>Silencioso</v>
      </c>
      <c r="BK723" s="3" t="s">
        <v>885</v>
      </c>
      <c r="BL723" s="21"/>
      <c r="BM723" s="21"/>
    </row>
    <row r="724" spans="1:65" ht="15.75">
      <c r="A724" s="27">
        <v>720</v>
      </c>
      <c r="B724" s="28">
        <v>316170</v>
      </c>
      <c r="C724" s="13" t="s">
        <v>880</v>
      </c>
      <c r="D724" s="28" t="s">
        <v>572</v>
      </c>
      <c r="E724" s="28" t="s">
        <v>726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1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0">
        <f>SUM(F724:BF724)</f>
        <v>1</v>
      </c>
      <c r="BH724" s="16">
        <v>10226</v>
      </c>
      <c r="BI724" s="14">
        <f>BG724/BH724*100000</f>
        <v>9.778994719342851</v>
      </c>
      <c r="BJ724" s="18" t="str">
        <f>IF(BI724=0,"Silencioso",IF(AND(BI724&gt;0,BI724&lt;100),"Baixa",IF(AND(BI724&gt;=100,BI724&lt;300),"Média",IF(AND(BI724&gt;=300,BI724&lt;500),"Alta",IF(BI724&gt;=500,"Muito Alta","Avaliar")))))</f>
        <v>Baixa</v>
      </c>
      <c r="BK724" s="3" t="s">
        <v>885</v>
      </c>
      <c r="BL724" s="21"/>
      <c r="BM724" s="21"/>
    </row>
    <row r="725" spans="1:65" ht="15.75">
      <c r="A725" s="27">
        <v>721</v>
      </c>
      <c r="B725" s="28">
        <v>316180</v>
      </c>
      <c r="C725" s="13" t="s">
        <v>875</v>
      </c>
      <c r="D725" s="28" t="s">
        <v>262</v>
      </c>
      <c r="E725" s="28" t="s">
        <v>727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0">
        <f>SUM(F725:BF725)</f>
        <v>0</v>
      </c>
      <c r="BH725" s="16">
        <v>7007</v>
      </c>
      <c r="BI725" s="14">
        <f>BG725/BH725*100000</f>
        <v>0</v>
      </c>
      <c r="BJ725" s="18" t="str">
        <f>IF(BI725=0,"Silencioso",IF(AND(BI725&gt;0,BI725&lt;100),"Baixa",IF(AND(BI725&gt;=100,BI725&lt;300),"Média",IF(AND(BI725&gt;=300,BI725&lt;500),"Alta",IF(BI725&gt;=500,"Muito Alta","Avaliar")))))</f>
        <v>Silencioso</v>
      </c>
      <c r="BK725" s="3" t="s">
        <v>885</v>
      </c>
      <c r="BL725" s="21"/>
      <c r="BM725" s="21"/>
    </row>
    <row r="726" spans="1:65" ht="15.75">
      <c r="A726" s="27">
        <v>722</v>
      </c>
      <c r="B726" s="28">
        <v>316190</v>
      </c>
      <c r="C726" s="13" t="s">
        <v>871</v>
      </c>
      <c r="D726" s="28" t="s">
        <v>373</v>
      </c>
      <c r="E726" s="28" t="s">
        <v>728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1</v>
      </c>
      <c r="S726" s="28">
        <v>0</v>
      </c>
      <c r="T726" s="28">
        <v>0</v>
      </c>
      <c r="U726" s="28">
        <v>1</v>
      </c>
      <c r="V726" s="28">
        <v>0</v>
      </c>
      <c r="W726" s="28">
        <v>0</v>
      </c>
      <c r="X726" s="28">
        <v>1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0">
        <f>SUM(F726:BF726)</f>
        <v>3</v>
      </c>
      <c r="BH726" s="16">
        <v>8113</v>
      </c>
      <c r="BI726" s="14">
        <f>BG726/BH726*100000</f>
        <v>36.97769012695674</v>
      </c>
      <c r="BJ726" s="18" t="str">
        <f>IF(BI726=0,"Silencioso",IF(AND(BI726&gt;0,BI726&lt;100),"Baixa",IF(AND(BI726&gt;=100,BI726&lt;300),"Média",IF(AND(BI726&gt;=300,BI726&lt;500),"Alta",IF(BI726&gt;=500,"Muito Alta","Avaliar")))))</f>
        <v>Baixa</v>
      </c>
      <c r="BK726" s="3" t="s">
        <v>885</v>
      </c>
      <c r="BL726" s="21"/>
      <c r="BM726" s="21"/>
    </row>
    <row r="727" spans="1:65" ht="15.75">
      <c r="A727" s="27">
        <v>723</v>
      </c>
      <c r="B727" s="28">
        <v>312550</v>
      </c>
      <c r="C727" s="13" t="s">
        <v>418</v>
      </c>
      <c r="D727" s="28" t="s">
        <v>255</v>
      </c>
      <c r="E727" s="28" t="s">
        <v>729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0">
        <f>SUM(F727:BF727)</f>
        <v>0</v>
      </c>
      <c r="BH727" s="16">
        <v>3117</v>
      </c>
      <c r="BI727" s="14">
        <f>BG727/BH727*100000</f>
        <v>0</v>
      </c>
      <c r="BJ727" s="18" t="str">
        <f>IF(BI727=0,"Silencioso",IF(AND(BI727&gt;0,BI727&lt;100),"Baixa",IF(AND(BI727&gt;=100,BI727&lt;300),"Média",IF(AND(BI727&gt;=300,BI727&lt;500),"Alta",IF(BI727&gt;=500,"Muito Alta","Avaliar")))))</f>
        <v>Silencioso</v>
      </c>
      <c r="BK727" s="3" t="s">
        <v>885</v>
      </c>
      <c r="BL727" s="21"/>
      <c r="BM727" s="21"/>
    </row>
    <row r="728" spans="1:65" ht="15.75">
      <c r="A728" s="27">
        <v>724</v>
      </c>
      <c r="B728" s="28">
        <v>316200</v>
      </c>
      <c r="C728" s="13" t="s">
        <v>877</v>
      </c>
      <c r="D728" s="28" t="s">
        <v>840</v>
      </c>
      <c r="E728" s="28" t="s">
        <v>730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0">
        <f>SUM(F728:BF728)</f>
        <v>0</v>
      </c>
      <c r="BH728" s="16">
        <v>4454</v>
      </c>
      <c r="BI728" s="14">
        <f>BG728/BH728*100000</f>
        <v>0</v>
      </c>
      <c r="BJ728" s="18" t="str">
        <f>IF(BI728=0,"Silencioso",IF(AND(BI728&gt;0,BI728&lt;100),"Baixa",IF(AND(BI728&gt;=100,BI728&lt;300),"Média",IF(AND(BI728&gt;=300,BI728&lt;500),"Alta",IF(BI728&gt;=500,"Muito Alta","Avaliar")))))</f>
        <v>Silencioso</v>
      </c>
      <c r="BK728" s="3" t="s">
        <v>885</v>
      </c>
      <c r="BL728" s="21"/>
      <c r="BM728" s="21"/>
    </row>
    <row r="729" spans="1:65" ht="15.75">
      <c r="A729" s="27">
        <v>725</v>
      </c>
      <c r="B729" s="28">
        <v>316210</v>
      </c>
      <c r="C729" s="13" t="s">
        <v>880</v>
      </c>
      <c r="D729" s="28" t="s">
        <v>572</v>
      </c>
      <c r="E729" s="28" t="s">
        <v>731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0">
        <f>SUM(F729:BF729)</f>
        <v>0</v>
      </c>
      <c r="BH729" s="16">
        <v>4177</v>
      </c>
      <c r="BI729" s="14">
        <f>BG729/BH729*100000</f>
        <v>0</v>
      </c>
      <c r="BJ729" s="18" t="str">
        <f>IF(BI729=0,"Silencioso",IF(AND(BI729&gt;0,BI729&lt;100),"Baixa",IF(AND(BI729&gt;=100,BI729&lt;300),"Média",IF(AND(BI729&gt;=300,BI729&lt;500),"Alta",IF(BI729&gt;=500,"Muito Alta","Avaliar")))))</f>
        <v>Silencioso</v>
      </c>
      <c r="BK729" s="3" t="s">
        <v>885</v>
      </c>
      <c r="BL729" s="21"/>
      <c r="BM729" s="21"/>
    </row>
    <row r="730" spans="1:65" ht="15.75">
      <c r="A730" s="27">
        <v>726</v>
      </c>
      <c r="B730" s="28">
        <v>316220</v>
      </c>
      <c r="C730" s="13" t="s">
        <v>877</v>
      </c>
      <c r="D730" s="28" t="s">
        <v>570</v>
      </c>
      <c r="E730" s="28" t="s">
        <v>732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0">
        <f>SUM(F730:BF730)</f>
        <v>0</v>
      </c>
      <c r="BH730" s="16">
        <v>4793</v>
      </c>
      <c r="BI730" s="14">
        <f>BG730/BH730*100000</f>
        <v>0</v>
      </c>
      <c r="BJ730" s="18" t="str">
        <f>IF(BI730=0,"Silencioso",IF(AND(BI730&gt;0,BI730&lt;100),"Baixa",IF(AND(BI730&gt;=100,BI730&lt;300),"Média",IF(AND(BI730&gt;=300,BI730&lt;500),"Alta",IF(BI730&gt;=500,"Muito Alta","Avaliar")))))</f>
        <v>Silencioso</v>
      </c>
      <c r="BK730" s="3" t="s">
        <v>885</v>
      </c>
      <c r="BL730" s="21"/>
      <c r="BM730" s="21"/>
    </row>
    <row r="731" spans="1:65" ht="15.75">
      <c r="A731" s="27">
        <v>727</v>
      </c>
      <c r="B731" s="28">
        <v>316225</v>
      </c>
      <c r="C731" s="13" t="s">
        <v>881</v>
      </c>
      <c r="D731" s="28" t="s">
        <v>512</v>
      </c>
      <c r="E731" s="28" t="s">
        <v>733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1</v>
      </c>
      <c r="W731" s="28">
        <v>0</v>
      </c>
      <c r="X731" s="28">
        <v>1</v>
      </c>
      <c r="Y731" s="28">
        <v>0</v>
      </c>
      <c r="Z731" s="28">
        <v>3</v>
      </c>
      <c r="AA731" s="28">
        <v>0</v>
      </c>
      <c r="AB731" s="28">
        <v>0</v>
      </c>
      <c r="AC731" s="28">
        <v>0</v>
      </c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0">
        <f>SUM(F731:BF731)</f>
        <v>5</v>
      </c>
      <c r="BH731" s="16">
        <v>4438</v>
      </c>
      <c r="BI731" s="14">
        <f>BG731/BH731*100000</f>
        <v>112.66336187471835</v>
      </c>
      <c r="BJ731" s="18" t="str">
        <f>IF(BI731=0,"Silencioso",IF(AND(BI731&gt;0,BI731&lt;100),"Baixa",IF(AND(BI731&gt;=100,BI731&lt;300),"Média",IF(AND(BI731&gt;=300,BI731&lt;500),"Alta",IF(BI731&gt;=500,"Muito Alta","Avaliar")))))</f>
        <v>Média</v>
      </c>
      <c r="BK731" s="3" t="s">
        <v>885</v>
      </c>
      <c r="BL731" s="21"/>
      <c r="BM731" s="21"/>
    </row>
    <row r="732" spans="1:65" ht="15.75">
      <c r="A732" s="27">
        <v>728</v>
      </c>
      <c r="B732" s="28">
        <v>316230</v>
      </c>
      <c r="C732" s="13" t="s">
        <v>877</v>
      </c>
      <c r="D732" s="28" t="s">
        <v>623</v>
      </c>
      <c r="E732" s="28" t="s">
        <v>734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0">
        <f>SUM(F732:BF732)</f>
        <v>0</v>
      </c>
      <c r="BH732" s="16">
        <v>3866</v>
      </c>
      <c r="BI732" s="14">
        <f>BG732/BH732*100000</f>
        <v>0</v>
      </c>
      <c r="BJ732" s="18" t="str">
        <f>IF(BI732=0,"Silencioso",IF(AND(BI732&gt;0,BI732&lt;100),"Baixa",IF(AND(BI732&gt;=100,BI732&lt;300),"Média",IF(AND(BI732&gt;=300,BI732&lt;500),"Alta",IF(BI732&gt;=500,"Muito Alta","Avaliar")))))</f>
        <v>Silencioso</v>
      </c>
      <c r="BK732" s="3" t="s">
        <v>885</v>
      </c>
      <c r="BL732" s="21"/>
      <c r="BM732" s="21"/>
    </row>
    <row r="733" spans="1:65" ht="15.75">
      <c r="A733" s="27">
        <v>729</v>
      </c>
      <c r="B733" s="28">
        <v>316240</v>
      </c>
      <c r="C733" s="13" t="s">
        <v>881</v>
      </c>
      <c r="D733" s="28" t="s">
        <v>410</v>
      </c>
      <c r="E733" s="28" t="s">
        <v>735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1</v>
      </c>
      <c r="O733" s="28">
        <v>0</v>
      </c>
      <c r="P733" s="28">
        <v>0</v>
      </c>
      <c r="Q733" s="28">
        <v>1</v>
      </c>
      <c r="R733" s="28">
        <v>0</v>
      </c>
      <c r="S733" s="28">
        <v>0</v>
      </c>
      <c r="T733" s="28">
        <v>2</v>
      </c>
      <c r="U733" s="28">
        <v>0</v>
      </c>
      <c r="V733" s="28">
        <v>0</v>
      </c>
      <c r="W733" s="28">
        <v>5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0">
        <f>SUM(F733:BF733)</f>
        <v>9</v>
      </c>
      <c r="BH733" s="16">
        <v>6345</v>
      </c>
      <c r="BI733" s="14">
        <f>BG733/BH733*100000</f>
        <v>141.84397163120568</v>
      </c>
      <c r="BJ733" s="18" t="str">
        <f>IF(BI733=0,"Silencioso",IF(AND(BI733&gt;0,BI733&lt;100),"Baixa",IF(AND(BI733&gt;=100,BI733&lt;300),"Média",IF(AND(BI733&gt;=300,BI733&lt;500),"Alta",IF(BI733&gt;=500,"Muito Alta","Avaliar")))))</f>
        <v>Média</v>
      </c>
      <c r="BK733" s="3" t="s">
        <v>885</v>
      </c>
      <c r="BL733" s="21"/>
      <c r="BM733" s="21"/>
    </row>
    <row r="734" spans="1:65" ht="15.75">
      <c r="A734" s="27">
        <v>730</v>
      </c>
      <c r="B734" s="28">
        <v>316245</v>
      </c>
      <c r="C734" s="13" t="s">
        <v>881</v>
      </c>
      <c r="D734" s="28" t="s">
        <v>410</v>
      </c>
      <c r="E734" s="28" t="s">
        <v>736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0">
        <f>SUM(F734:BF734)</f>
        <v>0</v>
      </c>
      <c r="BH734" s="16">
        <v>13743</v>
      </c>
      <c r="BI734" s="14">
        <f>BG734/BH734*100000</f>
        <v>0</v>
      </c>
      <c r="BJ734" s="18" t="str">
        <f>IF(BI734=0,"Silencioso",IF(AND(BI734&gt;0,BI734&lt;100),"Baixa",IF(AND(BI734&gt;=100,BI734&lt;300),"Média",IF(AND(BI734&gt;=300,BI734&lt;500),"Alta",IF(BI734&gt;=500,"Muito Alta","Avaliar")))))</f>
        <v>Silencioso</v>
      </c>
      <c r="BK734" s="3" t="s">
        <v>885</v>
      </c>
      <c r="BL734" s="21"/>
      <c r="BM734" s="21"/>
    </row>
    <row r="735" spans="1:65" ht="15.75">
      <c r="A735" s="27">
        <v>731</v>
      </c>
      <c r="B735" s="28">
        <v>316250</v>
      </c>
      <c r="C735" s="13" t="s">
        <v>879</v>
      </c>
      <c r="D735" s="28" t="s">
        <v>868</v>
      </c>
      <c r="E735" s="28" t="s">
        <v>737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1</v>
      </c>
      <c r="X735" s="28">
        <v>2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0">
        <f>SUM(F735:BF735)</f>
        <v>3</v>
      </c>
      <c r="BH735" s="16">
        <v>16111</v>
      </c>
      <c r="BI735" s="14">
        <f>BG735/BH735*100000</f>
        <v>18.62081807460741</v>
      </c>
      <c r="BJ735" s="18" t="str">
        <f>IF(BI735=0,"Silencioso",IF(AND(BI735&gt;0,BI735&lt;100),"Baixa",IF(AND(BI735&gt;=100,BI735&lt;300),"Média",IF(AND(BI735&gt;=300,BI735&lt;500),"Alta",IF(BI735&gt;=500,"Muito Alta","Avaliar")))))</f>
        <v>Baixa</v>
      </c>
      <c r="BK735" s="3" t="s">
        <v>885</v>
      </c>
      <c r="BL735" s="21"/>
      <c r="BM735" s="21"/>
    </row>
    <row r="736" spans="1:65" ht="15.75">
      <c r="A736" s="27">
        <v>732</v>
      </c>
      <c r="B736" s="28">
        <v>316255</v>
      </c>
      <c r="C736" s="13" t="s">
        <v>872</v>
      </c>
      <c r="D736" s="28" t="s">
        <v>466</v>
      </c>
      <c r="E736" s="28" t="s">
        <v>738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0">
        <f>SUM(F736:BF736)</f>
        <v>0</v>
      </c>
      <c r="BH736" s="16">
        <v>10836</v>
      </c>
      <c r="BI736" s="14">
        <f>BG736/BH736*100000</f>
        <v>0</v>
      </c>
      <c r="BJ736" s="18" t="str">
        <f>IF(BI736=0,"Silencioso",IF(AND(BI736&gt;0,BI736&lt;100),"Baixa",IF(AND(BI736&gt;=100,BI736&lt;300),"Média",IF(AND(BI736&gt;=300,BI736&lt;500),"Alta",IF(BI736&gt;=500,"Muito Alta","Avaliar")))))</f>
        <v>Silencioso</v>
      </c>
      <c r="BK736" s="3" t="s">
        <v>885</v>
      </c>
      <c r="BL736" s="21"/>
      <c r="BM736" s="21"/>
    </row>
    <row r="737" spans="1:65" ht="15.75">
      <c r="A737" s="27">
        <v>733</v>
      </c>
      <c r="B737" s="28">
        <v>316257</v>
      </c>
      <c r="C737" s="13" t="s">
        <v>873</v>
      </c>
      <c r="D737" s="28" t="s">
        <v>327</v>
      </c>
      <c r="E737" s="28" t="s">
        <v>739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0">
        <f>SUM(F737:BF737)</f>
        <v>0</v>
      </c>
      <c r="BH737" s="16">
        <v>5248</v>
      </c>
      <c r="BI737" s="14">
        <f>BG737/BH737*100000</f>
        <v>0</v>
      </c>
      <c r="BJ737" s="18" t="str">
        <f>IF(BI737=0,"Silencioso",IF(AND(BI737&gt;0,BI737&lt;100),"Baixa",IF(AND(BI737&gt;=100,BI737&lt;300),"Média",IF(AND(BI737&gt;=300,BI737&lt;500),"Alta",IF(BI737&gt;=500,"Muito Alta","Avaliar")))))</f>
        <v>Silencioso</v>
      </c>
      <c r="BK737" s="3" t="s">
        <v>885</v>
      </c>
      <c r="BL737" s="21"/>
      <c r="BM737" s="21"/>
    </row>
    <row r="738" spans="1:65" ht="15.75">
      <c r="A738" s="27">
        <v>734</v>
      </c>
      <c r="B738" s="28">
        <v>316260</v>
      </c>
      <c r="C738" s="13" t="s">
        <v>873</v>
      </c>
      <c r="D738" s="28" t="s">
        <v>228</v>
      </c>
      <c r="E738" s="28" t="s">
        <v>740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0">
        <f>SUM(F738:BF738)</f>
        <v>0</v>
      </c>
      <c r="BH738" s="16">
        <v>14620</v>
      </c>
      <c r="BI738" s="14">
        <f>BG738/BH738*100000</f>
        <v>0</v>
      </c>
      <c r="BJ738" s="18" t="str">
        <f>IF(BI738=0,"Silencioso",IF(AND(BI738&gt;0,BI738&lt;100),"Baixa",IF(AND(BI738&gt;=100,BI738&lt;300),"Média",IF(AND(BI738&gt;=300,BI738&lt;500),"Alta",IF(BI738&gt;=500,"Muito Alta","Avaliar")))))</f>
        <v>Silencioso</v>
      </c>
      <c r="BK738" s="3" t="s">
        <v>885</v>
      </c>
      <c r="BL738" s="21"/>
      <c r="BM738" s="21"/>
    </row>
    <row r="739" spans="1:65" ht="15.75">
      <c r="A739" s="27">
        <v>735</v>
      </c>
      <c r="B739" s="28">
        <v>316265</v>
      </c>
      <c r="C739" s="13" t="s">
        <v>881</v>
      </c>
      <c r="D739" s="28" t="s">
        <v>512</v>
      </c>
      <c r="E739" s="28" t="s">
        <v>741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0">
        <f>SUM(F739:BF739)</f>
        <v>0</v>
      </c>
      <c r="BH739" s="16">
        <v>7128</v>
      </c>
      <c r="BI739" s="14">
        <f>BG739/BH739*100000</f>
        <v>0</v>
      </c>
      <c r="BJ739" s="18" t="str">
        <f>IF(BI739=0,"Silencioso",IF(AND(BI739&gt;0,BI739&lt;100),"Baixa",IF(AND(BI739&gt;=100,BI739&lt;300),"Média",IF(AND(BI739&gt;=300,BI739&lt;500),"Alta",IF(BI739&gt;=500,"Muito Alta","Avaliar")))))</f>
        <v>Silencioso</v>
      </c>
      <c r="BK739" s="3" t="s">
        <v>885</v>
      </c>
      <c r="BL739" s="21"/>
      <c r="BM739" s="21"/>
    </row>
    <row r="740" spans="1:65" ht="15.75">
      <c r="A740" s="27">
        <v>736</v>
      </c>
      <c r="B740" s="28">
        <v>316270</v>
      </c>
      <c r="C740" s="13" t="s">
        <v>881</v>
      </c>
      <c r="D740" s="28" t="s">
        <v>512</v>
      </c>
      <c r="E740" s="28" t="s">
        <v>742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0">
        <f>SUM(F740:BF740)</f>
        <v>0</v>
      </c>
      <c r="BH740" s="16">
        <v>3853</v>
      </c>
      <c r="BI740" s="14">
        <f>BG740/BH740*100000</f>
        <v>0</v>
      </c>
      <c r="BJ740" s="18" t="str">
        <f>IF(BI740=0,"Silencioso",IF(AND(BI740&gt;0,BI740&lt;100),"Baixa",IF(AND(BI740&gt;=100,BI740&lt;300),"Média",IF(AND(BI740&gt;=300,BI740&lt;500),"Alta",IF(BI740&gt;=500,"Muito Alta","Avaliar")))))</f>
        <v>Silencioso</v>
      </c>
      <c r="BK740" s="3" t="s">
        <v>885</v>
      </c>
      <c r="BL740" s="21"/>
      <c r="BM740" s="21"/>
    </row>
    <row r="741" spans="1:65" ht="15.75">
      <c r="A741" s="27">
        <v>737</v>
      </c>
      <c r="B741" s="28">
        <v>316280</v>
      </c>
      <c r="C741" s="13" t="s">
        <v>873</v>
      </c>
      <c r="D741" s="28" t="s">
        <v>327</v>
      </c>
      <c r="E741" s="28" t="s">
        <v>743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0">
        <f>SUM(F741:BF741)</f>
        <v>0</v>
      </c>
      <c r="BH741" s="16">
        <v>7696</v>
      </c>
      <c r="BI741" s="14">
        <f>BG741/BH741*100000</f>
        <v>0</v>
      </c>
      <c r="BJ741" s="18" t="str">
        <f>IF(BI741=0,"Silencioso",IF(AND(BI741&gt;0,BI741&lt;100),"Baixa",IF(AND(BI741&gt;=100,BI741&lt;300),"Média",IF(AND(BI741&gt;=300,BI741&lt;500),"Alta",IF(BI741&gt;=500,"Muito Alta","Avaliar")))))</f>
        <v>Silencioso</v>
      </c>
      <c r="BK741" s="3" t="s">
        <v>885</v>
      </c>
      <c r="BL741" s="21"/>
      <c r="BM741" s="21"/>
    </row>
    <row r="742" spans="1:65" ht="15.75">
      <c r="A742" s="27">
        <v>738</v>
      </c>
      <c r="B742" s="28">
        <v>316290</v>
      </c>
      <c r="C742" s="13" t="s">
        <v>878</v>
      </c>
      <c r="D742" s="28" t="s">
        <v>430</v>
      </c>
      <c r="E742" s="28" t="s">
        <v>744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0">
        <f>SUM(F742:BF742)</f>
        <v>0</v>
      </c>
      <c r="BH742" s="16">
        <v>3971</v>
      </c>
      <c r="BI742" s="14">
        <f>BG742/BH742*100000</f>
        <v>0</v>
      </c>
      <c r="BJ742" s="18" t="str">
        <f>IF(BI742=0,"Silencioso",IF(AND(BI742&gt;0,BI742&lt;100),"Baixa",IF(AND(BI742&gt;=100,BI742&lt;300),"Média",IF(AND(BI742&gt;=300,BI742&lt;500),"Alta",IF(BI742&gt;=500,"Muito Alta","Avaliar")))))</f>
        <v>Silencioso</v>
      </c>
      <c r="BK742" s="3" t="s">
        <v>885</v>
      </c>
      <c r="BL742" s="21"/>
      <c r="BM742" s="21"/>
    </row>
    <row r="743" spans="1:65" ht="15.75">
      <c r="A743" s="27">
        <v>739</v>
      </c>
      <c r="B743" s="28">
        <v>316292</v>
      </c>
      <c r="C743" s="13" t="s">
        <v>871</v>
      </c>
      <c r="D743" s="28" t="s">
        <v>80</v>
      </c>
      <c r="E743" s="28" t="s">
        <v>745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0">
        <f>SUM(F743:BF743)</f>
        <v>0</v>
      </c>
      <c r="BH743" s="16">
        <v>2438</v>
      </c>
      <c r="BI743" s="14">
        <f>BG743/BH743*100000</f>
        <v>0</v>
      </c>
      <c r="BJ743" s="18" t="str">
        <f>IF(BI743=0,"Silencioso",IF(AND(BI743&gt;0,BI743&lt;100),"Baixa",IF(AND(BI743&gt;=100,BI743&lt;300),"Média",IF(AND(BI743&gt;=300,BI743&lt;500),"Alta",IF(BI743&gt;=500,"Muito Alta","Avaliar")))))</f>
        <v>Silencioso</v>
      </c>
      <c r="BK743" s="3" t="s">
        <v>885</v>
      </c>
      <c r="BL743" s="21"/>
      <c r="BM743" s="21"/>
    </row>
    <row r="744" spans="1:65" ht="15.75">
      <c r="A744" s="27">
        <v>740</v>
      </c>
      <c r="B744" s="28">
        <v>316294</v>
      </c>
      <c r="C744" s="13" t="s">
        <v>877</v>
      </c>
      <c r="D744" s="28" t="s">
        <v>570</v>
      </c>
      <c r="E744" s="28" t="s">
        <v>746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0">
        <f>SUM(F744:BF744)</f>
        <v>0</v>
      </c>
      <c r="BH744" s="16">
        <v>4807</v>
      </c>
      <c r="BI744" s="14">
        <f>BG744/BH744*100000</f>
        <v>0</v>
      </c>
      <c r="BJ744" s="18" t="str">
        <f>IF(BI744=0,"Silencioso",IF(AND(BI744&gt;0,BI744&lt;100),"Baixa",IF(AND(BI744&gt;=100,BI744&lt;300),"Média",IF(AND(BI744&gt;=300,BI744&lt;500),"Alta",IF(BI744&gt;=500,"Muito Alta","Avaliar")))))</f>
        <v>Silencioso</v>
      </c>
      <c r="BK744" s="3" t="s">
        <v>885</v>
      </c>
      <c r="BL744" s="21"/>
      <c r="BM744" s="21"/>
    </row>
    <row r="745" spans="1:65" ht="15.75">
      <c r="A745" s="27">
        <v>741</v>
      </c>
      <c r="B745" s="28">
        <v>316295</v>
      </c>
      <c r="C745" s="13" t="s">
        <v>871</v>
      </c>
      <c r="D745" s="28" t="s">
        <v>80</v>
      </c>
      <c r="E745" s="28" t="s">
        <v>747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2</v>
      </c>
      <c r="Z745" s="28">
        <v>1</v>
      </c>
      <c r="AA745" s="28">
        <v>0</v>
      </c>
      <c r="AB745" s="28">
        <v>0</v>
      </c>
      <c r="AC745" s="28">
        <v>0</v>
      </c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0">
        <f>SUM(F745:BF745)</f>
        <v>3</v>
      </c>
      <c r="BH745" s="16">
        <v>8681</v>
      </c>
      <c r="BI745" s="14">
        <f>BG745/BH745*100000</f>
        <v>34.558230618592326</v>
      </c>
      <c r="BJ745" s="18" t="str">
        <f>IF(BI745=0,"Silencioso",IF(AND(BI745&gt;0,BI745&lt;100),"Baixa",IF(AND(BI745&gt;=100,BI745&lt;300),"Média",IF(AND(BI745&gt;=300,BI745&lt;500),"Alta",IF(BI745&gt;=500,"Muito Alta","Avaliar")))))</f>
        <v>Baixa</v>
      </c>
      <c r="BK745" s="3" t="s">
        <v>885</v>
      </c>
      <c r="BL745" s="21"/>
      <c r="BM745" s="21"/>
    </row>
    <row r="746" spans="1:65" ht="15.75">
      <c r="A746" s="27">
        <v>742</v>
      </c>
      <c r="B746" s="28">
        <v>316300</v>
      </c>
      <c r="C746" s="13" t="s">
        <v>873</v>
      </c>
      <c r="D746" s="28" t="s">
        <v>327</v>
      </c>
      <c r="E746" s="28" t="s">
        <v>748</v>
      </c>
      <c r="F746" s="28">
        <v>3</v>
      </c>
      <c r="G746" s="28">
        <v>0</v>
      </c>
      <c r="H746" s="28">
        <v>0</v>
      </c>
      <c r="I746" s="28">
        <v>1</v>
      </c>
      <c r="J746" s="28">
        <v>2</v>
      </c>
      <c r="K746" s="28">
        <v>3</v>
      </c>
      <c r="L746" s="28">
        <v>2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0">
        <f>SUM(F746:BF746)</f>
        <v>11</v>
      </c>
      <c r="BH746" s="16">
        <v>33934</v>
      </c>
      <c r="BI746" s="14">
        <f>BG746/BH746*100000</f>
        <v>32.41586609300407</v>
      </c>
      <c r="BJ746" s="18" t="str">
        <f>IF(BI746=0,"Silencioso",IF(AND(BI746&gt;0,BI746&lt;100),"Baixa",IF(AND(BI746&gt;=100,BI746&lt;300),"Média",IF(AND(BI746&gt;=300,BI746&lt;500),"Alta",IF(BI746&gt;=500,"Muito Alta","Avaliar")))))</f>
        <v>Baixa</v>
      </c>
      <c r="BK746" s="3" t="s">
        <v>886</v>
      </c>
      <c r="BL746" s="21"/>
      <c r="BM746" s="21"/>
    </row>
    <row r="747" spans="1:65" ht="15.75">
      <c r="A747" s="27">
        <v>743</v>
      </c>
      <c r="B747" s="28">
        <v>316310</v>
      </c>
      <c r="C747" s="13" t="s">
        <v>875</v>
      </c>
      <c r="D747" s="28" t="s">
        <v>262</v>
      </c>
      <c r="E747" s="28" t="s">
        <v>749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0">
        <f>SUM(F747:BF747)</f>
        <v>0</v>
      </c>
      <c r="BH747" s="16">
        <v>4274</v>
      </c>
      <c r="BI747" s="14">
        <f>BG747/BH747*100000</f>
        <v>0</v>
      </c>
      <c r="BJ747" s="18" t="str">
        <f>IF(BI747=0,"Silencioso",IF(AND(BI747&gt;0,BI747&lt;100),"Baixa",IF(AND(BI747&gt;=100,BI747&lt;300),"Média",IF(AND(BI747&gt;=300,BI747&lt;500),"Alta",IF(BI747&gt;=500,"Muito Alta","Avaliar")))))</f>
        <v>Silencioso</v>
      </c>
      <c r="BK747" s="3" t="s">
        <v>885</v>
      </c>
      <c r="BL747" s="21"/>
      <c r="BM747" s="21"/>
    </row>
    <row r="748" spans="1:65" ht="15.75">
      <c r="A748" s="27">
        <v>744</v>
      </c>
      <c r="B748" s="28">
        <v>316320</v>
      </c>
      <c r="C748" s="13" t="s">
        <v>877</v>
      </c>
      <c r="D748" s="28" t="s">
        <v>623</v>
      </c>
      <c r="E748" s="28" t="s">
        <v>750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0">
        <f>SUM(F748:BF748)</f>
        <v>0</v>
      </c>
      <c r="BH748" s="16">
        <v>7155</v>
      </c>
      <c r="BI748" s="14">
        <f>BG748/BH748*100000</f>
        <v>0</v>
      </c>
      <c r="BJ748" s="18" t="str">
        <f>IF(BI748=0,"Silencioso",IF(AND(BI748&gt;0,BI748&lt;100),"Baixa",IF(AND(BI748&gt;=100,BI748&lt;300),"Média",IF(AND(BI748&gt;=300,BI748&lt;500),"Alta",IF(BI748&gt;=500,"Muito Alta","Avaliar")))))</f>
        <v>Silencioso</v>
      </c>
      <c r="BK748" s="3" t="s">
        <v>885</v>
      </c>
      <c r="BL748" s="21"/>
      <c r="BM748" s="21"/>
    </row>
    <row r="749" spans="1:65" ht="15.75">
      <c r="A749" s="27">
        <v>745</v>
      </c>
      <c r="B749" s="28">
        <v>316330</v>
      </c>
      <c r="C749" s="13" t="s">
        <v>876</v>
      </c>
      <c r="D749" s="28" t="s">
        <v>811</v>
      </c>
      <c r="E749" s="28" t="s">
        <v>751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0">
        <f>SUM(F749:BF749)</f>
        <v>0</v>
      </c>
      <c r="BH749" s="16">
        <v>3449</v>
      </c>
      <c r="BI749" s="14">
        <f>BG749/BH749*100000</f>
        <v>0</v>
      </c>
      <c r="BJ749" s="18" t="str">
        <f>IF(BI749=0,"Silencioso",IF(AND(BI749&gt;0,BI749&lt;100),"Baixa",IF(AND(BI749&gt;=100,BI749&lt;300),"Média",IF(AND(BI749&gt;=300,BI749&lt;500),"Alta",IF(BI749&gt;=500,"Muito Alta","Avaliar")))))</f>
        <v>Silencioso</v>
      </c>
      <c r="BK749" s="3" t="s">
        <v>885</v>
      </c>
      <c r="BL749" s="21"/>
      <c r="BM749" s="21"/>
    </row>
    <row r="750" spans="1:65" ht="15.75">
      <c r="A750" s="27">
        <v>746</v>
      </c>
      <c r="B750" s="28">
        <v>316340</v>
      </c>
      <c r="C750" s="13" t="s">
        <v>872</v>
      </c>
      <c r="D750" s="28" t="s">
        <v>617</v>
      </c>
      <c r="E750" s="28" t="s">
        <v>752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0">
        <f>SUM(F750:BF750)</f>
        <v>0</v>
      </c>
      <c r="BH750" s="16">
        <v>5522</v>
      </c>
      <c r="BI750" s="14">
        <f>BG750/BH750*100000</f>
        <v>0</v>
      </c>
      <c r="BJ750" s="18" t="str">
        <f>IF(BI750=0,"Silencioso",IF(AND(BI750&gt;0,BI750&lt;100),"Baixa",IF(AND(BI750&gt;=100,BI750&lt;300),"Média",IF(AND(BI750&gt;=300,BI750&lt;500),"Alta",IF(BI750&gt;=500,"Muito Alta","Avaliar")))))</f>
        <v>Silencioso</v>
      </c>
      <c r="BK750" s="3" t="s">
        <v>885</v>
      </c>
      <c r="BL750" s="21"/>
      <c r="BM750" s="21"/>
    </row>
    <row r="751" spans="1:65" ht="15.75">
      <c r="A751" s="27">
        <v>747</v>
      </c>
      <c r="B751" s="28">
        <v>316350</v>
      </c>
      <c r="C751" s="13" t="s">
        <v>873</v>
      </c>
      <c r="D751" s="28" t="s">
        <v>327</v>
      </c>
      <c r="E751" s="28" t="s">
        <v>753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1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0">
        <f>SUM(F751:BF751)</f>
        <v>1</v>
      </c>
      <c r="BH751" s="16">
        <v>19608</v>
      </c>
      <c r="BI751" s="14">
        <f>BG751/BH751*100000</f>
        <v>5.099959200326397</v>
      </c>
      <c r="BJ751" s="18" t="str">
        <f>IF(BI751=0,"Silencioso",IF(AND(BI751&gt;0,BI751&lt;100),"Baixa",IF(AND(BI751&gt;=100,BI751&lt;300),"Média",IF(AND(BI751&gt;=300,BI751&lt;500),"Alta",IF(BI751&gt;=500,"Muito Alta","Avaliar")))))</f>
        <v>Baixa</v>
      </c>
      <c r="BK751" s="3" t="s">
        <v>885</v>
      </c>
      <c r="BL751" s="21"/>
      <c r="BM751" s="21"/>
    </row>
    <row r="752" spans="1:65" ht="15.75">
      <c r="A752" s="27">
        <v>748</v>
      </c>
      <c r="B752" s="28">
        <v>316360</v>
      </c>
      <c r="C752" s="13" t="s">
        <v>872</v>
      </c>
      <c r="D752" s="28" t="s">
        <v>466</v>
      </c>
      <c r="E752" s="28" t="s">
        <v>754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0">
        <f>SUM(F752:BF752)</f>
        <v>0</v>
      </c>
      <c r="BH752" s="16">
        <v>18434</v>
      </c>
      <c r="BI752" s="14">
        <f>BG752/BH752*100000</f>
        <v>0</v>
      </c>
      <c r="BJ752" s="18" t="str">
        <f>IF(BI752=0,"Silencioso",IF(AND(BI752&gt;0,BI752&lt;100),"Baixa",IF(AND(BI752&gt;=100,BI752&lt;300),"Média",IF(AND(BI752&gt;=300,BI752&lt;500),"Alta",IF(BI752&gt;=500,"Muito Alta","Avaliar")))))</f>
        <v>Silencioso</v>
      </c>
      <c r="BK752" s="3" t="s">
        <v>885</v>
      </c>
      <c r="BL752" s="21"/>
      <c r="BM752" s="21"/>
    </row>
    <row r="753" spans="1:65" ht="15.75">
      <c r="A753" s="27">
        <v>749</v>
      </c>
      <c r="B753" s="28">
        <v>316370</v>
      </c>
      <c r="C753" s="13" t="s">
        <v>877</v>
      </c>
      <c r="D753" s="28" t="s">
        <v>840</v>
      </c>
      <c r="E753" s="28" t="s">
        <v>755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0">
        <f>SUM(F753:BF753)</f>
        <v>0</v>
      </c>
      <c r="BH753" s="16">
        <v>3937</v>
      </c>
      <c r="BI753" s="14">
        <f>BG753/BH753*100000</f>
        <v>0</v>
      </c>
      <c r="BJ753" s="18" t="str">
        <f>IF(BI753=0,"Silencioso",IF(AND(BI753&gt;0,BI753&lt;100),"Baixa",IF(AND(BI753&gt;=100,BI753&lt;300),"Média",IF(AND(BI753&gt;=300,BI753&lt;500),"Alta",IF(BI753&gt;=500,"Muito Alta","Avaliar")))))</f>
        <v>Silencioso</v>
      </c>
      <c r="BK753" s="3" t="s">
        <v>885</v>
      </c>
      <c r="BL753" s="21"/>
      <c r="BM753" s="21"/>
    </row>
    <row r="754" spans="1:65" ht="15.75">
      <c r="A754" s="27">
        <v>750</v>
      </c>
      <c r="B754" s="28">
        <v>316380</v>
      </c>
      <c r="C754" s="13" t="s">
        <v>872</v>
      </c>
      <c r="D754" s="28" t="s">
        <v>617</v>
      </c>
      <c r="E754" s="28" t="s">
        <v>756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1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0">
        <f>SUM(F754:BF754)</f>
        <v>1</v>
      </c>
      <c r="BH754" s="16">
        <v>3877</v>
      </c>
      <c r="BI754" s="14">
        <f>BG754/BH754*100000</f>
        <v>25.793139025019347</v>
      </c>
      <c r="BJ754" s="18" t="str">
        <f>IF(BI754=0,"Silencioso",IF(AND(BI754&gt;0,BI754&lt;100),"Baixa",IF(AND(BI754&gt;=100,BI754&lt;300),"Média",IF(AND(BI754&gt;=300,BI754&lt;500),"Alta",IF(BI754&gt;=500,"Muito Alta","Avaliar")))))</f>
        <v>Baixa</v>
      </c>
      <c r="BK754" s="3" t="s">
        <v>885</v>
      </c>
      <c r="BL754" s="21"/>
      <c r="BM754" s="21"/>
    </row>
    <row r="755" spans="1:65" ht="15.75">
      <c r="A755" s="27">
        <v>751</v>
      </c>
      <c r="B755" s="28">
        <v>316390</v>
      </c>
      <c r="C755" s="13" t="s">
        <v>877</v>
      </c>
      <c r="D755" s="28" t="s">
        <v>30</v>
      </c>
      <c r="E755" s="28" t="s">
        <v>757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0">
        <f>SUM(F755:BF755)</f>
        <v>0</v>
      </c>
      <c r="BH755" s="16">
        <v>11677</v>
      </c>
      <c r="BI755" s="14">
        <f>BG755/BH755*100000</f>
        <v>0</v>
      </c>
      <c r="BJ755" s="18" t="str">
        <f>IF(BI755=0,"Silencioso",IF(AND(BI755&gt;0,BI755&lt;100),"Baixa",IF(AND(BI755&gt;=100,BI755&lt;300),"Média",IF(AND(BI755&gt;=300,BI755&lt;500),"Alta",IF(BI755&gt;=500,"Muito Alta","Avaliar")))))</f>
        <v>Silencioso</v>
      </c>
      <c r="BK755" s="3" t="s">
        <v>885</v>
      </c>
      <c r="BL755" s="21"/>
      <c r="BM755" s="21"/>
    </row>
    <row r="756" spans="1:65" ht="15.75">
      <c r="A756" s="27">
        <v>752</v>
      </c>
      <c r="B756" s="28">
        <v>316410</v>
      </c>
      <c r="C756" s="13" t="s">
        <v>873</v>
      </c>
      <c r="D756" s="28" t="s">
        <v>327</v>
      </c>
      <c r="E756" s="28" t="s">
        <v>758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0">
        <f>SUM(F756:BF756)</f>
        <v>0</v>
      </c>
      <c r="BH756" s="16">
        <v>7256</v>
      </c>
      <c r="BI756" s="14">
        <f>BG756/BH756*100000</f>
        <v>0</v>
      </c>
      <c r="BJ756" s="18" t="str">
        <f>IF(BI756=0,"Silencioso",IF(AND(BI756&gt;0,BI756&lt;100),"Baixa",IF(AND(BI756&gt;=100,BI756&lt;300),"Média",IF(AND(BI756&gt;=300,BI756&lt;500),"Alta",IF(BI756&gt;=500,"Muito Alta","Avaliar")))))</f>
        <v>Silencioso</v>
      </c>
      <c r="BK756" s="3" t="s">
        <v>885</v>
      </c>
      <c r="BL756" s="21"/>
      <c r="BM756" s="21"/>
    </row>
    <row r="757" spans="1:65" ht="15.75">
      <c r="A757" s="27">
        <v>753</v>
      </c>
      <c r="B757" s="28">
        <v>316400</v>
      </c>
      <c r="C757" s="13" t="s">
        <v>872</v>
      </c>
      <c r="D757" s="28" t="s">
        <v>617</v>
      </c>
      <c r="E757" s="28" t="s">
        <v>759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0">
        <f>SUM(F757:BF757)</f>
        <v>0</v>
      </c>
      <c r="BH757" s="16">
        <v>1770</v>
      </c>
      <c r="BI757" s="14">
        <f>BG757/BH757*100000</f>
        <v>0</v>
      </c>
      <c r="BJ757" s="18" t="str">
        <f>IF(BI757=0,"Silencioso",IF(AND(BI757&gt;0,BI757&lt;100),"Baixa",IF(AND(BI757&gt;=100,BI757&lt;300),"Média",IF(AND(BI757&gt;=300,BI757&lt;500),"Alta",IF(BI757&gt;=500,"Muito Alta","Avaliar")))))</f>
        <v>Silencioso</v>
      </c>
      <c r="BK757" s="3" t="s">
        <v>885</v>
      </c>
      <c r="BL757" s="21"/>
      <c r="BM757" s="21"/>
    </row>
    <row r="758" spans="1:65" ht="15.75">
      <c r="A758" s="27">
        <v>754</v>
      </c>
      <c r="B758" s="28">
        <v>316420</v>
      </c>
      <c r="C758" s="13" t="s">
        <v>881</v>
      </c>
      <c r="D758" s="28" t="s">
        <v>410</v>
      </c>
      <c r="E758" s="28" t="s">
        <v>760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0">
        <f>SUM(F758:BF758)</f>
        <v>0</v>
      </c>
      <c r="BH758" s="16">
        <v>46555</v>
      </c>
      <c r="BI758" s="14">
        <f>BG758/BH758*100000</f>
        <v>0</v>
      </c>
      <c r="BJ758" s="18" t="str">
        <f>IF(BI758=0,"Silencioso",IF(AND(BI758&gt;0,BI758&lt;100),"Baixa",IF(AND(BI758&gt;=100,BI758&lt;300),"Média",IF(AND(BI758&gt;=300,BI758&lt;500),"Alta",IF(BI758&gt;=500,"Muito Alta","Avaliar")))))</f>
        <v>Silencioso</v>
      </c>
      <c r="BK758" s="3" t="s">
        <v>886</v>
      </c>
      <c r="BL758" s="21"/>
      <c r="BM758" s="21"/>
    </row>
    <row r="759" spans="1:65" ht="15.75">
      <c r="A759" s="27">
        <v>755</v>
      </c>
      <c r="B759" s="28">
        <v>316430</v>
      </c>
      <c r="C759" s="13" t="s">
        <v>877</v>
      </c>
      <c r="D759" s="28" t="s">
        <v>570</v>
      </c>
      <c r="E759" s="28" t="s">
        <v>761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0">
        <f>SUM(F759:BF759)</f>
        <v>0</v>
      </c>
      <c r="BH759" s="16">
        <v>5220</v>
      </c>
      <c r="BI759" s="14">
        <f>BG759/BH759*100000</f>
        <v>0</v>
      </c>
      <c r="BJ759" s="18" t="str">
        <f>IF(BI759=0,"Silencioso",IF(AND(BI759&gt;0,BI759&lt;100),"Baixa",IF(AND(BI759&gt;=100,BI759&lt;300),"Média",IF(AND(BI759&gt;=300,BI759&lt;500),"Alta",IF(BI759&gt;=500,"Muito Alta","Avaliar")))))</f>
        <v>Silencioso</v>
      </c>
      <c r="BK759" s="3" t="s">
        <v>885</v>
      </c>
      <c r="BL759" s="21"/>
      <c r="BM759" s="21"/>
    </row>
    <row r="760" spans="1:65" ht="15.75">
      <c r="A760" s="27">
        <v>756</v>
      </c>
      <c r="B760" s="28">
        <v>316440</v>
      </c>
      <c r="C760" s="13" t="s">
        <v>877</v>
      </c>
      <c r="D760" s="28" t="s">
        <v>623</v>
      </c>
      <c r="E760" s="28" t="s">
        <v>762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0">
        <f>SUM(F760:BF760)</f>
        <v>0</v>
      </c>
      <c r="BH760" s="16">
        <v>5630</v>
      </c>
      <c r="BI760" s="14">
        <f>BG760/BH760*100000</f>
        <v>0</v>
      </c>
      <c r="BJ760" s="18" t="str">
        <f>IF(BI760=0,"Silencioso",IF(AND(BI760&gt;0,BI760&lt;100),"Baixa",IF(AND(BI760&gt;=100,BI760&lt;300),"Média",IF(AND(BI760&gt;=300,BI760&lt;500),"Alta",IF(BI760&gt;=500,"Muito Alta","Avaliar")))))</f>
        <v>Silencioso</v>
      </c>
      <c r="BK760" s="3" t="s">
        <v>885</v>
      </c>
      <c r="BL760" s="21"/>
      <c r="BM760" s="21"/>
    </row>
    <row r="761" spans="1:65" ht="15.75">
      <c r="A761" s="27">
        <v>757</v>
      </c>
      <c r="B761" s="28">
        <v>316443</v>
      </c>
      <c r="C761" s="13" t="s">
        <v>878</v>
      </c>
      <c r="D761" s="28" t="s">
        <v>826</v>
      </c>
      <c r="E761" s="28" t="s">
        <v>763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0">
        <f>SUM(F761:BF761)</f>
        <v>0</v>
      </c>
      <c r="BH761" s="16">
        <v>3377</v>
      </c>
      <c r="BI761" s="14">
        <f>BG761/BH761*100000</f>
        <v>0</v>
      </c>
      <c r="BJ761" s="18" t="str">
        <f>IF(BI761=0,"Silencioso",IF(AND(BI761&gt;0,BI761&lt;100),"Baixa",IF(AND(BI761&gt;=100,BI761&lt;300),"Média",IF(AND(BI761&gt;=300,BI761&lt;500),"Alta",IF(BI761&gt;=500,"Muito Alta","Avaliar")))))</f>
        <v>Silencioso</v>
      </c>
      <c r="BK761" s="3" t="s">
        <v>885</v>
      </c>
      <c r="BL761" s="21"/>
      <c r="BM761" s="21"/>
    </row>
    <row r="762" spans="1:65" ht="15.75">
      <c r="A762" s="27">
        <v>758</v>
      </c>
      <c r="B762" s="28">
        <v>316447</v>
      </c>
      <c r="C762" s="13" t="s">
        <v>873</v>
      </c>
      <c r="D762" s="28" t="s">
        <v>228</v>
      </c>
      <c r="E762" s="28" t="s">
        <v>764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0">
        <f>SUM(F762:BF762)</f>
        <v>0</v>
      </c>
      <c r="BH762" s="16">
        <v>6535</v>
      </c>
      <c r="BI762" s="14">
        <f>BG762/BH762*100000</f>
        <v>0</v>
      </c>
      <c r="BJ762" s="18" t="str">
        <f>IF(BI762=0,"Silencioso",IF(AND(BI762&gt;0,BI762&lt;100),"Baixa",IF(AND(BI762&gt;=100,BI762&lt;300),"Média",IF(AND(BI762&gt;=300,BI762&lt;500),"Alta",IF(BI762&gt;=500,"Muito Alta","Avaliar")))))</f>
        <v>Silencioso</v>
      </c>
      <c r="BK762" s="3" t="s">
        <v>885</v>
      </c>
      <c r="BL762" s="21"/>
      <c r="BM762" s="21"/>
    </row>
    <row r="763" spans="1:65" ht="15.75">
      <c r="A763" s="27">
        <v>759</v>
      </c>
      <c r="B763" s="28">
        <v>316450</v>
      </c>
      <c r="C763" s="13" t="s">
        <v>873</v>
      </c>
      <c r="D763" s="28" t="s">
        <v>327</v>
      </c>
      <c r="E763" s="28" t="s">
        <v>765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0">
        <f>SUM(F763:BF763)</f>
        <v>0</v>
      </c>
      <c r="BH763" s="16">
        <v>6200</v>
      </c>
      <c r="BI763" s="14">
        <f>BG763/BH763*100000</f>
        <v>0</v>
      </c>
      <c r="BJ763" s="18" t="str">
        <f>IF(BI763=0,"Silencioso",IF(AND(BI763&gt;0,BI763&lt;100),"Baixa",IF(AND(BI763&gt;=100,BI763&lt;300),"Média",IF(AND(BI763&gt;=300,BI763&lt;500),"Alta",IF(BI763&gt;=500,"Muito Alta","Avaliar")))))</f>
        <v>Silencioso</v>
      </c>
      <c r="BK763" s="3" t="s">
        <v>885</v>
      </c>
      <c r="BL763" s="21"/>
      <c r="BM763" s="21"/>
    </row>
    <row r="764" spans="1:65" ht="15.75">
      <c r="A764" s="27">
        <v>760</v>
      </c>
      <c r="B764" s="28">
        <v>316460</v>
      </c>
      <c r="C764" s="13" t="s">
        <v>875</v>
      </c>
      <c r="D764" s="28" t="s">
        <v>262</v>
      </c>
      <c r="E764" s="28" t="s">
        <v>766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0">
        <f>SUM(F764:BF764)</f>
        <v>0</v>
      </c>
      <c r="BH764" s="16">
        <v>12164</v>
      </c>
      <c r="BI764" s="14">
        <f>BG764/BH764*100000</f>
        <v>0</v>
      </c>
      <c r="BJ764" s="18" t="str">
        <f>IF(BI764=0,"Silencioso",IF(AND(BI764&gt;0,BI764&lt;100),"Baixa",IF(AND(BI764&gt;=100,BI764&lt;300),"Média",IF(AND(BI764&gt;=300,BI764&lt;500),"Alta",IF(BI764&gt;=500,"Muito Alta","Avaliar")))))</f>
        <v>Silencioso</v>
      </c>
      <c r="BK764" s="3" t="s">
        <v>885</v>
      </c>
      <c r="BL764" s="21"/>
      <c r="BM764" s="21"/>
    </row>
    <row r="765" spans="1:65" ht="15.75">
      <c r="A765" s="27">
        <v>761</v>
      </c>
      <c r="B765" s="28">
        <v>316470</v>
      </c>
      <c r="C765" s="13" t="s">
        <v>877</v>
      </c>
      <c r="D765" s="28" t="s">
        <v>570</v>
      </c>
      <c r="E765" s="28" t="s">
        <v>767</v>
      </c>
      <c r="F765" s="28">
        <v>0</v>
      </c>
      <c r="G765" s="28">
        <v>0</v>
      </c>
      <c r="H765" s="28">
        <v>0</v>
      </c>
      <c r="I765" s="28">
        <v>1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0">
        <f>SUM(F765:BF765)</f>
        <v>1</v>
      </c>
      <c r="BH765" s="16">
        <v>4015</v>
      </c>
      <c r="BI765" s="14">
        <f>BG765/BH765*100000</f>
        <v>24.906600249066003</v>
      </c>
      <c r="BJ765" s="18" t="str">
        <f>IF(BI765=0,"Silencioso",IF(AND(BI765&gt;0,BI765&lt;100),"Baixa",IF(AND(BI765&gt;=100,BI765&lt;300),"Média",IF(AND(BI765&gt;=300,BI765&lt;500),"Alta",IF(BI765&gt;=500,"Muito Alta","Avaliar")))))</f>
        <v>Baixa</v>
      </c>
      <c r="BK765" s="3" t="s">
        <v>885</v>
      </c>
      <c r="BL765" s="21"/>
      <c r="BM765" s="21"/>
    </row>
    <row r="766" spans="1:65" ht="15.75">
      <c r="A766" s="27">
        <v>762</v>
      </c>
      <c r="B766" s="28">
        <v>316480</v>
      </c>
      <c r="C766" s="13" t="s">
        <v>871</v>
      </c>
      <c r="D766" s="28" t="s">
        <v>373</v>
      </c>
      <c r="E766" s="28" t="s">
        <v>768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0">
        <f>SUM(F766:BF766)</f>
        <v>0</v>
      </c>
      <c r="BH766" s="16">
        <v>3963</v>
      </c>
      <c r="BI766" s="14">
        <f>BG766/BH766*100000</f>
        <v>0</v>
      </c>
      <c r="BJ766" s="18" t="str">
        <f>IF(BI766=0,"Silencioso",IF(AND(BI766&gt;0,BI766&lt;100),"Baixa",IF(AND(BI766&gt;=100,BI766&lt;300),"Média",IF(AND(BI766&gt;=300,BI766&lt;500),"Alta",IF(BI766&gt;=500,"Muito Alta","Avaliar")))))</f>
        <v>Silencioso</v>
      </c>
      <c r="BK766" s="3" t="s">
        <v>885</v>
      </c>
      <c r="BL766" s="21"/>
      <c r="BM766" s="21"/>
    </row>
    <row r="767" spans="1:65" ht="15.75">
      <c r="A767" s="27">
        <v>763</v>
      </c>
      <c r="B767" s="28">
        <v>316490</v>
      </c>
      <c r="C767" s="13" t="s">
        <v>877</v>
      </c>
      <c r="D767" s="28" t="s">
        <v>840</v>
      </c>
      <c r="E767" s="28" t="s">
        <v>769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0">
        <f>SUM(F767:BF767)</f>
        <v>0</v>
      </c>
      <c r="BH767" s="16">
        <v>6923</v>
      </c>
      <c r="BI767" s="14">
        <f>BG767/BH767*100000</f>
        <v>0</v>
      </c>
      <c r="BJ767" s="18" t="str">
        <f>IF(BI767=0,"Silencioso",IF(AND(BI767&gt;0,BI767&lt;100),"Baixa",IF(AND(BI767&gt;=100,BI767&lt;300),"Média",IF(AND(BI767&gt;=300,BI767&lt;500),"Alta",IF(BI767&gt;=500,"Muito Alta","Avaliar")))))</f>
        <v>Silencioso</v>
      </c>
      <c r="BK767" s="3" t="s">
        <v>885</v>
      </c>
      <c r="BL767" s="21"/>
      <c r="BM767" s="21"/>
    </row>
    <row r="768" spans="1:65" ht="15.75">
      <c r="A768" s="27">
        <v>764</v>
      </c>
      <c r="B768" s="28">
        <v>316500</v>
      </c>
      <c r="C768" s="13" t="s">
        <v>879</v>
      </c>
      <c r="D768" s="28" t="s">
        <v>868</v>
      </c>
      <c r="E768" s="28" t="s">
        <v>770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0">
        <f>SUM(F768:BF768)</f>
        <v>0</v>
      </c>
      <c r="BH768" s="16">
        <v>25332</v>
      </c>
      <c r="BI768" s="14">
        <f>BG768/BH768*100000</f>
        <v>0</v>
      </c>
      <c r="BJ768" s="18" t="str">
        <f>IF(BI768=0,"Silencioso",IF(AND(BI768&gt;0,BI768&lt;100),"Baixa",IF(AND(BI768&gt;=100,BI768&lt;300),"Média",IF(AND(BI768&gt;=300,BI768&lt;500),"Alta",IF(BI768&gt;=500,"Muito Alta","Avaliar")))))</f>
        <v>Silencioso</v>
      </c>
      <c r="BK768" s="3" t="s">
        <v>886</v>
      </c>
      <c r="BL768" s="21"/>
      <c r="BM768" s="21"/>
    </row>
    <row r="769" spans="1:65" ht="15.75">
      <c r="A769" s="27">
        <v>765</v>
      </c>
      <c r="B769" s="28">
        <v>316510</v>
      </c>
      <c r="C769" s="13" t="s">
        <v>877</v>
      </c>
      <c r="D769" s="28" t="s">
        <v>570</v>
      </c>
      <c r="E769" s="28" t="s">
        <v>771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0">
        <f>SUM(F769:BF769)</f>
        <v>0</v>
      </c>
      <c r="BH769" s="16">
        <v>35145</v>
      </c>
      <c r="BI769" s="14">
        <f>BG769/BH769*100000</f>
        <v>0</v>
      </c>
      <c r="BJ769" s="18" t="str">
        <f>IF(BI769=0,"Silencioso",IF(AND(BI769&gt;0,BI769&lt;100),"Baixa",IF(AND(BI769&gt;=100,BI769&lt;300),"Média",IF(AND(BI769&gt;=300,BI769&lt;500),"Alta",IF(BI769&gt;=500,"Muito Alta","Avaliar")))))</f>
        <v>Silencioso</v>
      </c>
      <c r="BK769" s="3" t="s">
        <v>886</v>
      </c>
      <c r="BL769" s="21"/>
      <c r="BM769" s="21"/>
    </row>
    <row r="770" spans="1:65" ht="15.75">
      <c r="A770" s="27">
        <v>766</v>
      </c>
      <c r="B770" s="28">
        <v>316520</v>
      </c>
      <c r="C770" s="13" t="s">
        <v>877</v>
      </c>
      <c r="D770" s="28" t="s">
        <v>840</v>
      </c>
      <c r="E770" s="28" t="s">
        <v>867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0">
        <f>SUM(F770:BF770)</f>
        <v>0</v>
      </c>
      <c r="BH770" s="16">
        <v>4896</v>
      </c>
      <c r="BI770" s="14">
        <f>BG770/BH770*100000</f>
        <v>0</v>
      </c>
      <c r="BJ770" s="18" t="str">
        <f>IF(BI770=0,"Silencioso",IF(AND(BI770&gt;0,BI770&lt;100),"Baixa",IF(AND(BI770&gt;=100,BI770&lt;300),"Média",IF(AND(BI770&gt;=300,BI770&lt;500),"Alta",IF(BI770&gt;=500,"Muito Alta","Avaliar")))))</f>
        <v>Silencioso</v>
      </c>
      <c r="BK770" s="3" t="s">
        <v>885</v>
      </c>
      <c r="BL770" s="21"/>
      <c r="BM770" s="21"/>
    </row>
    <row r="771" spans="1:65" ht="15.75">
      <c r="A771" s="27">
        <v>767</v>
      </c>
      <c r="B771" s="28">
        <v>316530</v>
      </c>
      <c r="C771" s="13" t="s">
        <v>879</v>
      </c>
      <c r="D771" s="28" t="s">
        <v>868</v>
      </c>
      <c r="E771" s="28" t="s">
        <v>772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0">
        <f>SUM(F771:BF771)</f>
        <v>0</v>
      </c>
      <c r="BH771" s="16">
        <v>25235</v>
      </c>
      <c r="BI771" s="14">
        <f>BG771/BH771*100000</f>
        <v>0</v>
      </c>
      <c r="BJ771" s="18" t="str">
        <f>IF(BI771=0,"Silencioso",IF(AND(BI771&gt;0,BI771&lt;100),"Baixa",IF(AND(BI771&gt;=100,BI771&lt;300),"Média",IF(AND(BI771&gt;=300,BI771&lt;500),"Alta",IF(BI771&gt;=500,"Muito Alta","Avaliar")))))</f>
        <v>Silencioso</v>
      </c>
      <c r="BK771" s="3" t="s">
        <v>886</v>
      </c>
      <c r="BL771" s="21"/>
      <c r="BM771" s="21"/>
    </row>
    <row r="772" spans="1:65" ht="15.75">
      <c r="A772" s="27">
        <v>768</v>
      </c>
      <c r="B772" s="28">
        <v>316540</v>
      </c>
      <c r="C772" s="13" t="s">
        <v>877</v>
      </c>
      <c r="D772" s="28" t="s">
        <v>623</v>
      </c>
      <c r="E772" s="28" t="s">
        <v>773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0">
        <f>SUM(F772:BF772)</f>
        <v>0</v>
      </c>
      <c r="BH772" s="16">
        <v>89653</v>
      </c>
      <c r="BI772" s="14">
        <f>BG772/BH772*100000</f>
        <v>0</v>
      </c>
      <c r="BJ772" s="18" t="str">
        <f>IF(BI772=0,"Silencioso",IF(AND(BI772&gt;0,BI772&lt;100),"Baixa",IF(AND(BI772&gt;=100,BI772&lt;300),"Média",IF(AND(BI772&gt;=300,BI772&lt;500),"Alta",IF(BI772&gt;=500,"Muito Alta","Avaliar")))))</f>
        <v>Silencioso</v>
      </c>
      <c r="BK772" s="3" t="s">
        <v>887</v>
      </c>
      <c r="BL772" s="21"/>
      <c r="BM772" s="21"/>
    </row>
    <row r="773" spans="1:65" ht="15.75">
      <c r="A773" s="27">
        <v>769</v>
      </c>
      <c r="B773" s="28">
        <v>316550</v>
      </c>
      <c r="C773" s="13" t="s">
        <v>873</v>
      </c>
      <c r="D773" s="28" t="s">
        <v>327</v>
      </c>
      <c r="E773" s="28" t="s">
        <v>774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0">
        <f>SUM(F773:BF773)</f>
        <v>0</v>
      </c>
      <c r="BH773" s="16">
        <v>5798</v>
      </c>
      <c r="BI773" s="14">
        <f>BG773/BH773*100000</f>
        <v>0</v>
      </c>
      <c r="BJ773" s="18" t="str">
        <f>IF(BI773=0,"Silencioso",IF(AND(BI773&gt;0,BI773&lt;100),"Baixa",IF(AND(BI773&gt;=100,BI773&lt;300),"Média",IF(AND(BI773&gt;=300,BI773&lt;500),"Alta",IF(BI773&gt;=500,"Muito Alta","Avaliar")))))</f>
        <v>Silencioso</v>
      </c>
      <c r="BK773" s="3" t="s">
        <v>885</v>
      </c>
      <c r="BL773" s="21"/>
      <c r="BM773" s="21"/>
    </row>
    <row r="774" spans="1:65" ht="15.75">
      <c r="A774" s="27">
        <v>770</v>
      </c>
      <c r="B774" s="28">
        <v>316553</v>
      </c>
      <c r="C774" s="13" t="s">
        <v>871</v>
      </c>
      <c r="D774" s="28" t="s">
        <v>80</v>
      </c>
      <c r="E774" s="28" t="s">
        <v>775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1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0">
        <f>SUM(F774:BF774)</f>
        <v>1</v>
      </c>
      <c r="BH774" s="16">
        <v>7553</v>
      </c>
      <c r="BI774" s="14">
        <f>BG774/BH774*100000</f>
        <v>13.239772275916854</v>
      </c>
      <c r="BJ774" s="18" t="str">
        <f>IF(BI774=0,"Silencioso",IF(AND(BI774&gt;0,BI774&lt;100),"Baixa",IF(AND(BI774&gt;=100,BI774&lt;300),"Média",IF(AND(BI774&gt;=300,BI774&lt;500),"Alta",IF(BI774&gt;=500,"Muito Alta","Avaliar")))))</f>
        <v>Baixa</v>
      </c>
      <c r="BK774" s="3" t="s">
        <v>885</v>
      </c>
      <c r="BL774" s="21"/>
      <c r="BM774" s="21"/>
    </row>
    <row r="775" spans="1:65" ht="15.75">
      <c r="A775" s="27">
        <v>771</v>
      </c>
      <c r="B775" s="28">
        <v>316556</v>
      </c>
      <c r="C775" s="13" t="s">
        <v>872</v>
      </c>
      <c r="D775" s="28" t="s">
        <v>617</v>
      </c>
      <c r="E775" s="28" t="s">
        <v>776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0">
        <f>SUM(F775:BF775)</f>
        <v>0</v>
      </c>
      <c r="BH775" s="16">
        <v>23524</v>
      </c>
      <c r="BI775" s="14">
        <f>BG775/BH775*100000</f>
        <v>0</v>
      </c>
      <c r="BJ775" s="18" t="str">
        <f>IF(BI775=0,"Silencioso",IF(AND(BI775&gt;0,BI775&lt;100),"Baixa",IF(AND(BI775&gt;=100,BI775&lt;300),"Média",IF(AND(BI775&gt;=300,BI775&lt;500),"Alta",IF(BI775&gt;=500,"Muito Alta","Avaliar")))))</f>
        <v>Silencioso</v>
      </c>
      <c r="BK775" s="3" t="s">
        <v>885</v>
      </c>
      <c r="BL775" s="21"/>
      <c r="BM775" s="21"/>
    </row>
    <row r="776" spans="1:65" ht="15.75">
      <c r="A776" s="27">
        <v>772</v>
      </c>
      <c r="B776" s="28">
        <v>316557</v>
      </c>
      <c r="C776" s="13" t="s">
        <v>877</v>
      </c>
      <c r="D776" s="28" t="s">
        <v>623</v>
      </c>
      <c r="E776" s="28" t="s">
        <v>777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0">
        <f>SUM(F776:BF776)</f>
        <v>0</v>
      </c>
      <c r="BH776" s="16">
        <v>23385</v>
      </c>
      <c r="BI776" s="14">
        <f>BG776/BH776*100000</f>
        <v>0</v>
      </c>
      <c r="BJ776" s="18" t="str">
        <f>IF(BI776=0,"Silencioso",IF(AND(BI776&gt;0,BI776&lt;100),"Baixa",IF(AND(BI776&gt;=100,BI776&lt;300),"Média",IF(AND(BI776&gt;=300,BI776&lt;500),"Alta",IF(BI776&gt;=500,"Muito Alta","Avaliar")))))</f>
        <v>Silencioso</v>
      </c>
      <c r="BK776" s="3" t="s">
        <v>885</v>
      </c>
      <c r="BL776" s="21"/>
      <c r="BM776" s="21"/>
    </row>
    <row r="777" spans="1:65" ht="15.75">
      <c r="A777" s="27">
        <v>773</v>
      </c>
      <c r="B777" s="28">
        <v>316560</v>
      </c>
      <c r="C777" s="13" t="s">
        <v>878</v>
      </c>
      <c r="D777" s="28" t="s">
        <v>430</v>
      </c>
      <c r="E777" s="28" t="s">
        <v>778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0">
        <f>SUM(F777:BF777)</f>
        <v>0</v>
      </c>
      <c r="BH777" s="16">
        <v>4255</v>
      </c>
      <c r="BI777" s="14">
        <f>BG777/BH777*100000</f>
        <v>0</v>
      </c>
      <c r="BJ777" s="18" t="str">
        <f>IF(BI777=0,"Silencioso",IF(AND(BI777&gt;0,BI777&lt;100),"Baixa",IF(AND(BI777&gt;=100,BI777&lt;300),"Média",IF(AND(BI777&gt;=300,BI777&lt;500),"Alta",IF(BI777&gt;=500,"Muito Alta","Avaliar")))))</f>
        <v>Silencioso</v>
      </c>
      <c r="BK777" s="3" t="s">
        <v>885</v>
      </c>
      <c r="BL777" s="21"/>
      <c r="BM777" s="21"/>
    </row>
    <row r="778" spans="1:65" ht="15.75">
      <c r="A778" s="27">
        <v>774</v>
      </c>
      <c r="B778" s="28">
        <v>316570</v>
      </c>
      <c r="C778" s="13" t="s">
        <v>878</v>
      </c>
      <c r="D778" s="28" t="s">
        <v>826</v>
      </c>
      <c r="E778" s="28" t="s">
        <v>779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0">
        <f>SUM(F778:BF778)</f>
        <v>0</v>
      </c>
      <c r="BH778" s="16">
        <v>3865</v>
      </c>
      <c r="BI778" s="14">
        <f>BG778/BH778*100000</f>
        <v>0</v>
      </c>
      <c r="BJ778" s="18" t="str">
        <f>IF(BI778=0,"Silencioso",IF(AND(BI778&gt;0,BI778&lt;100),"Baixa",IF(AND(BI778&gt;=100,BI778&lt;300),"Média",IF(AND(BI778&gt;=300,BI778&lt;500),"Alta",IF(BI778&gt;=500,"Muito Alta","Avaliar")))))</f>
        <v>Silencioso</v>
      </c>
      <c r="BK778" s="3" t="s">
        <v>885</v>
      </c>
      <c r="BL778" s="21"/>
      <c r="BM778" s="21"/>
    </row>
    <row r="779" spans="1:65" ht="15.75">
      <c r="A779" s="27">
        <v>775</v>
      </c>
      <c r="B779" s="28">
        <v>316580</v>
      </c>
      <c r="C779" s="13" t="s">
        <v>877</v>
      </c>
      <c r="D779" s="28" t="s">
        <v>623</v>
      </c>
      <c r="E779" s="28" t="s">
        <v>780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0">
        <f>SUM(F779:BF779)</f>
        <v>0</v>
      </c>
      <c r="BH779" s="16">
        <v>5454</v>
      </c>
      <c r="BI779" s="14">
        <f>BG779/BH779*100000</f>
        <v>0</v>
      </c>
      <c r="BJ779" s="18" t="str">
        <f>IF(BI779=0,"Silencioso",IF(AND(BI779&gt;0,BI779&lt;100),"Baixa",IF(AND(BI779&gt;=100,BI779&lt;300),"Média",IF(AND(BI779&gt;=300,BI779&lt;500),"Alta",IF(BI779&gt;=500,"Muito Alta","Avaliar")))))</f>
        <v>Silencioso</v>
      </c>
      <c r="BK779" s="3" t="s">
        <v>885</v>
      </c>
      <c r="BL779" s="21"/>
      <c r="BM779" s="21"/>
    </row>
    <row r="780" spans="1:65" ht="15.75">
      <c r="A780" s="27">
        <v>776</v>
      </c>
      <c r="B780" s="28">
        <v>316590</v>
      </c>
      <c r="C780" s="13" t="s">
        <v>418</v>
      </c>
      <c r="D780" s="28" t="s">
        <v>255</v>
      </c>
      <c r="E780" s="28" t="s">
        <v>781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0">
        <f>SUM(F780:BF780)</f>
        <v>0</v>
      </c>
      <c r="BH780" s="16">
        <v>6477</v>
      </c>
      <c r="BI780" s="14">
        <f>BG780/BH780*100000</f>
        <v>0</v>
      </c>
      <c r="BJ780" s="18" t="str">
        <f>IF(BI780=0,"Silencioso",IF(AND(BI780&gt;0,BI780&lt;100),"Baixa",IF(AND(BI780&gt;=100,BI780&lt;300),"Média",IF(AND(BI780&gt;=300,BI780&lt;500),"Alta",IF(BI780&gt;=500,"Muito Alta","Avaliar")))))</f>
        <v>Silencioso</v>
      </c>
      <c r="BK780" s="3" t="s">
        <v>885</v>
      </c>
      <c r="BL780" s="21"/>
      <c r="BM780" s="21"/>
    </row>
    <row r="781" spans="1:65" ht="15.75">
      <c r="A781" s="27">
        <v>777</v>
      </c>
      <c r="B781" s="28">
        <v>316600</v>
      </c>
      <c r="C781" s="13" t="s">
        <v>879</v>
      </c>
      <c r="D781" s="28" t="s">
        <v>75</v>
      </c>
      <c r="E781" s="28" t="s">
        <v>782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0">
        <f>SUM(F781:BF781)</f>
        <v>0</v>
      </c>
      <c r="BH781" s="16">
        <v>2775</v>
      </c>
      <c r="BI781" s="14">
        <f>BG781/BH781*100000</f>
        <v>0</v>
      </c>
      <c r="BJ781" s="18" t="str">
        <f>IF(BI781=0,"Silencioso",IF(AND(BI781&gt;0,BI781&lt;100),"Baixa",IF(AND(BI781&gt;=100,BI781&lt;300),"Média",IF(AND(BI781&gt;=300,BI781&lt;500),"Alta",IF(BI781&gt;=500,"Muito Alta","Avaliar")))))</f>
        <v>Silencioso</v>
      </c>
      <c r="BK781" s="3" t="s">
        <v>885</v>
      </c>
      <c r="BL781" s="21"/>
      <c r="BM781" s="21"/>
    </row>
    <row r="782" spans="1:65" ht="15.75">
      <c r="A782" s="27">
        <v>778</v>
      </c>
      <c r="B782" s="28">
        <v>316610</v>
      </c>
      <c r="C782" s="13" t="s">
        <v>871</v>
      </c>
      <c r="D782" s="28" t="s">
        <v>373</v>
      </c>
      <c r="E782" s="28" t="s">
        <v>783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0">
        <f>SUM(F782:BF782)</f>
        <v>0</v>
      </c>
      <c r="BH782" s="16">
        <v>45488</v>
      </c>
      <c r="BI782" s="14">
        <f>BG782/BH782*100000</f>
        <v>0</v>
      </c>
      <c r="BJ782" s="18" t="str">
        <f>IF(BI782=0,"Silencioso",IF(AND(BI782&gt;0,BI782&lt;100),"Baixa",IF(AND(BI782&gt;=100,BI782&lt;300),"Média",IF(AND(BI782&gt;=300,BI782&lt;500),"Alta",IF(BI782&gt;=500,"Muito Alta","Avaliar")))))</f>
        <v>Silencioso</v>
      </c>
      <c r="BK782" s="3" t="s">
        <v>886</v>
      </c>
      <c r="BL782" s="21"/>
      <c r="BM782" s="21"/>
    </row>
    <row r="783" spans="1:65" ht="15.75">
      <c r="A783" s="27">
        <v>779</v>
      </c>
      <c r="B783" s="28">
        <v>316620</v>
      </c>
      <c r="C783" s="13" t="s">
        <v>879</v>
      </c>
      <c r="D783" s="28" t="s">
        <v>75</v>
      </c>
      <c r="E783" s="28" t="s">
        <v>784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0">
        <f>SUM(F783:BF783)</f>
        <v>0</v>
      </c>
      <c r="BH783" s="16">
        <v>4709</v>
      </c>
      <c r="BI783" s="14">
        <f>BG783/BH783*100000</f>
        <v>0</v>
      </c>
      <c r="BJ783" s="18" t="str">
        <f>IF(BI783=0,"Silencioso",IF(AND(BI783&gt;0,BI783&lt;100),"Baixa",IF(AND(BI783&gt;=100,BI783&lt;300),"Média",IF(AND(BI783&gt;=300,BI783&lt;500),"Alta",IF(BI783&gt;=500,"Muito Alta","Avaliar")))))</f>
        <v>Silencioso</v>
      </c>
      <c r="BK783" s="3" t="s">
        <v>885</v>
      </c>
      <c r="BL783" s="21"/>
      <c r="BM783" s="21"/>
    </row>
    <row r="784" spans="1:65" ht="15.75">
      <c r="A784" s="27">
        <v>780</v>
      </c>
      <c r="B784" s="28">
        <v>316630</v>
      </c>
      <c r="C784" s="13" t="s">
        <v>872</v>
      </c>
      <c r="D784" s="28" t="s">
        <v>617</v>
      </c>
      <c r="E784" s="28" t="s">
        <v>785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0">
        <f>SUM(F784:BF784)</f>
        <v>0</v>
      </c>
      <c r="BH784" s="16">
        <v>12139</v>
      </c>
      <c r="BI784" s="14">
        <f>BG784/BH784*100000</f>
        <v>0</v>
      </c>
      <c r="BJ784" s="18" t="str">
        <f>IF(BI784=0,"Silencioso",IF(AND(BI784&gt;0,BI784&lt;100),"Baixa",IF(AND(BI784&gt;=100,BI784&lt;300),"Média",IF(AND(BI784&gt;=300,BI784&lt;500),"Alta",IF(BI784&gt;=500,"Muito Alta","Avaliar")))))</f>
        <v>Silencioso</v>
      </c>
      <c r="BK784" s="3" t="s">
        <v>885</v>
      </c>
      <c r="BL784" s="21"/>
      <c r="BM784" s="21"/>
    </row>
    <row r="785" spans="1:65" ht="15.75">
      <c r="A785" s="27">
        <v>781</v>
      </c>
      <c r="B785" s="28">
        <v>316640</v>
      </c>
      <c r="C785" s="13" t="s">
        <v>877</v>
      </c>
      <c r="D785" s="28" t="s">
        <v>840</v>
      </c>
      <c r="E785" s="28" t="s">
        <v>786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0">
        <f>SUM(F785:BF785)</f>
        <v>0</v>
      </c>
      <c r="BH785" s="16">
        <v>7026</v>
      </c>
      <c r="BI785" s="14">
        <f>BG785/BH785*100000</f>
        <v>0</v>
      </c>
      <c r="BJ785" s="18" t="str">
        <f>IF(BI785=0,"Silencioso",IF(AND(BI785&gt;0,BI785&lt;100),"Baixa",IF(AND(BI785&gt;=100,BI785&lt;300),"Média",IF(AND(BI785&gt;=300,BI785&lt;500),"Alta",IF(BI785&gt;=500,"Muito Alta","Avaliar")))))</f>
        <v>Silencioso</v>
      </c>
      <c r="BK785" s="3" t="s">
        <v>885</v>
      </c>
      <c r="BL785" s="21"/>
      <c r="BM785" s="21"/>
    </row>
    <row r="786" spans="1:65" ht="15.75">
      <c r="A786" s="27">
        <v>782</v>
      </c>
      <c r="B786" s="28">
        <v>316650</v>
      </c>
      <c r="C786" s="13" t="s">
        <v>871</v>
      </c>
      <c r="D786" s="28" t="s">
        <v>255</v>
      </c>
      <c r="E786" s="28" t="s">
        <v>787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0">
        <f>SUM(F786:BF786)</f>
        <v>0</v>
      </c>
      <c r="BH786" s="16">
        <v>2991</v>
      </c>
      <c r="BI786" s="14">
        <f>BG786/BH786*100000</f>
        <v>0</v>
      </c>
      <c r="BJ786" s="18" t="str">
        <f>IF(BI786=0,"Silencioso",IF(AND(BI786&gt;0,BI786&lt;100),"Baixa",IF(AND(BI786&gt;=100,BI786&lt;300),"Média",IF(AND(BI786&gt;=300,BI786&lt;500),"Alta",IF(BI786&gt;=500,"Muito Alta","Avaliar")))))</f>
        <v>Silencioso</v>
      </c>
      <c r="BK786" s="3" t="s">
        <v>885</v>
      </c>
      <c r="BL786" s="21"/>
      <c r="BM786" s="21"/>
    </row>
    <row r="787" spans="1:65" ht="15.75">
      <c r="A787" s="27">
        <v>783</v>
      </c>
      <c r="B787" s="28">
        <v>316660</v>
      </c>
      <c r="C787" s="13" t="s">
        <v>875</v>
      </c>
      <c r="D787" s="28" t="s">
        <v>262</v>
      </c>
      <c r="E787" s="28" t="s">
        <v>788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0">
        <f>SUM(F787:BF787)</f>
        <v>0</v>
      </c>
      <c r="BH787" s="16">
        <v>6479</v>
      </c>
      <c r="BI787" s="14">
        <f>BG787/BH787*100000</f>
        <v>0</v>
      </c>
      <c r="BJ787" s="18" t="str">
        <f>IF(BI787=0,"Silencioso",IF(AND(BI787&gt;0,BI787&lt;100),"Baixa",IF(AND(BI787&gt;=100,BI787&lt;300),"Média",IF(AND(BI787&gt;=300,BI787&lt;500),"Alta",IF(BI787&gt;=500,"Muito Alta","Avaliar")))))</f>
        <v>Silencioso</v>
      </c>
      <c r="BK787" s="3" t="s">
        <v>885</v>
      </c>
      <c r="BL787" s="21"/>
      <c r="BM787" s="21"/>
    </row>
    <row r="788" spans="1:65" ht="15.75">
      <c r="A788" s="27">
        <v>784</v>
      </c>
      <c r="B788" s="28">
        <v>316680</v>
      </c>
      <c r="C788" s="13" t="s">
        <v>880</v>
      </c>
      <c r="D788" s="28" t="s">
        <v>572</v>
      </c>
      <c r="E788" s="28" t="s">
        <v>789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0">
        <f>SUM(F788:BF788)</f>
        <v>0</v>
      </c>
      <c r="BH788" s="16">
        <v>10129</v>
      </c>
      <c r="BI788" s="14">
        <f>BG788/BH788*100000</f>
        <v>0</v>
      </c>
      <c r="BJ788" s="18" t="str">
        <f>IF(BI788=0,"Silencioso",IF(AND(BI788&gt;0,BI788&lt;100),"Baixa",IF(AND(BI788&gt;=100,BI788&lt;300),"Média",IF(AND(BI788&gt;=300,BI788&lt;500),"Alta",IF(BI788&gt;=500,"Muito Alta","Avaliar")))))</f>
        <v>Silencioso</v>
      </c>
      <c r="BK788" s="3" t="s">
        <v>885</v>
      </c>
      <c r="BL788" s="21"/>
      <c r="BM788" s="21"/>
    </row>
    <row r="789" spans="1:65" ht="15.75">
      <c r="A789" s="27">
        <v>785</v>
      </c>
      <c r="B789" s="28">
        <v>316670</v>
      </c>
      <c r="C789" s="13" t="s">
        <v>876</v>
      </c>
      <c r="D789" s="28" t="s">
        <v>811</v>
      </c>
      <c r="E789" s="28" t="s">
        <v>790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0">
        <f>SUM(F789:BF789)</f>
        <v>0</v>
      </c>
      <c r="BH789" s="16">
        <v>6684</v>
      </c>
      <c r="BI789" s="14">
        <f>BG789/BH789*100000</f>
        <v>0</v>
      </c>
      <c r="BJ789" s="18" t="str">
        <f>IF(BI789=0,"Silencioso",IF(AND(BI789&gt;0,BI789&lt;100),"Baixa",IF(AND(BI789&gt;=100,BI789&lt;300),"Média",IF(AND(BI789&gt;=300,BI789&lt;500),"Alta",IF(BI789&gt;=500,"Muito Alta","Avaliar")))))</f>
        <v>Silencioso</v>
      </c>
      <c r="BK789" s="3" t="s">
        <v>885</v>
      </c>
      <c r="BL789" s="21"/>
      <c r="BM789" s="21"/>
    </row>
    <row r="790" spans="1:65" ht="15.75">
      <c r="A790" s="27">
        <v>786</v>
      </c>
      <c r="B790" s="28">
        <v>316690</v>
      </c>
      <c r="C790" s="13" t="s">
        <v>877</v>
      </c>
      <c r="D790" s="28" t="s">
        <v>30</v>
      </c>
      <c r="E790" s="28" t="s">
        <v>791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0">
        <f>SUM(F790:BF790)</f>
        <v>0</v>
      </c>
      <c r="BH790" s="16">
        <v>70450</v>
      </c>
      <c r="BI790" s="14">
        <f>BG790/BH790*100000</f>
        <v>0</v>
      </c>
      <c r="BJ790" s="18" t="str">
        <f>IF(BI790=0,"Silencioso",IF(AND(BI790&gt;0,BI790&lt;100),"Baixa",IF(AND(BI790&gt;=100,BI790&lt;300),"Média",IF(AND(BI790&gt;=300,BI790&lt;500),"Alta",IF(BI790&gt;=500,"Muito Alta","Avaliar")))))</f>
        <v>Silencioso</v>
      </c>
      <c r="BK790" s="3" t="s">
        <v>887</v>
      </c>
      <c r="BL790" s="21"/>
      <c r="BM790" s="21"/>
    </row>
    <row r="791" spans="1:65" ht="15.75">
      <c r="A791" s="27">
        <v>787</v>
      </c>
      <c r="B791" s="28">
        <v>316695</v>
      </c>
      <c r="C791" s="13" t="s">
        <v>881</v>
      </c>
      <c r="D791" s="28" t="s">
        <v>512</v>
      </c>
      <c r="E791" s="28" t="s">
        <v>792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0">
        <f>SUM(F791:BF791)</f>
        <v>0</v>
      </c>
      <c r="BH791" s="16">
        <v>2231</v>
      </c>
      <c r="BI791" s="14">
        <f>BG791/BH791*100000</f>
        <v>0</v>
      </c>
      <c r="BJ791" s="18" t="str">
        <f>IF(BI791=0,"Silencioso",IF(AND(BI791&gt;0,BI791&lt;100),"Baixa",IF(AND(BI791&gt;=100,BI791&lt;300),"Média",IF(AND(BI791&gt;=300,BI791&lt;500),"Alta",IF(BI791&gt;=500,"Muito Alta","Avaliar")))))</f>
        <v>Silencioso</v>
      </c>
      <c r="BK791" s="3" t="s">
        <v>885</v>
      </c>
      <c r="BL791" s="21"/>
      <c r="BM791" s="21"/>
    </row>
    <row r="792" spans="1:65" ht="15.75">
      <c r="A792" s="27">
        <v>788</v>
      </c>
      <c r="B792" s="28">
        <v>316700</v>
      </c>
      <c r="C792" s="13" t="s">
        <v>877</v>
      </c>
      <c r="D792" s="28" t="s">
        <v>840</v>
      </c>
      <c r="E792" s="28" t="s">
        <v>793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0">
        <f>SUM(F792:BF792)</f>
        <v>0</v>
      </c>
      <c r="BH792" s="16">
        <v>10922</v>
      </c>
      <c r="BI792" s="14">
        <f>BG792/BH792*100000</f>
        <v>0</v>
      </c>
      <c r="BJ792" s="18" t="str">
        <f>IF(BI792=0,"Silencioso",IF(AND(BI792&gt;0,BI792&lt;100),"Baixa",IF(AND(BI792&gt;=100,BI792&lt;300),"Média",IF(AND(BI792&gt;=300,BI792&lt;500),"Alta",IF(BI792&gt;=500,"Muito Alta","Avaliar")))))</f>
        <v>Silencioso</v>
      </c>
      <c r="BK792" s="3" t="s">
        <v>885</v>
      </c>
      <c r="BL792" s="21"/>
      <c r="BM792" s="21"/>
    </row>
    <row r="793" spans="1:65" ht="15.75">
      <c r="A793" s="27">
        <v>789</v>
      </c>
      <c r="B793" s="28">
        <v>316710</v>
      </c>
      <c r="C793" s="13" t="s">
        <v>418</v>
      </c>
      <c r="D793" s="28" t="s">
        <v>255</v>
      </c>
      <c r="E793" s="28" t="s">
        <v>794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1</v>
      </c>
      <c r="S793" s="28">
        <v>1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0">
        <f>SUM(F793:BF793)</f>
        <v>2</v>
      </c>
      <c r="BH793" s="16">
        <v>7056</v>
      </c>
      <c r="BI793" s="14">
        <f>BG793/BH793*100000</f>
        <v>28.34467120181406</v>
      </c>
      <c r="BJ793" s="18" t="str">
        <f>IF(BI793=0,"Silencioso",IF(AND(BI793&gt;0,BI793&lt;100),"Baixa",IF(AND(BI793&gt;=100,BI793&lt;300),"Média",IF(AND(BI793&gt;=300,BI793&lt;500),"Alta",IF(BI793&gt;=500,"Muito Alta","Avaliar")))))</f>
        <v>Baixa</v>
      </c>
      <c r="BK793" s="3" t="s">
        <v>885</v>
      </c>
      <c r="BL793" s="21"/>
      <c r="BM793" s="21"/>
    </row>
    <row r="794" spans="1:65" ht="15.75">
      <c r="A794" s="27">
        <v>790</v>
      </c>
      <c r="B794" s="28">
        <v>316720</v>
      </c>
      <c r="C794" s="13" t="s">
        <v>871</v>
      </c>
      <c r="D794" s="28" t="s">
        <v>795</v>
      </c>
      <c r="E794" s="28" t="s">
        <v>795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1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0">
        <f>SUM(F794:BF794)</f>
        <v>1</v>
      </c>
      <c r="BH794" s="16">
        <v>7687</v>
      </c>
      <c r="BI794" s="14">
        <f>BG794/BH794*100000</f>
        <v>13.008976193573565</v>
      </c>
      <c r="BJ794" s="18" t="str">
        <f>IF(BI794=0,"Silencioso",IF(AND(BI794&gt;0,BI794&lt;100),"Baixa",IF(AND(BI794&gt;=100,BI794&lt;300),"Média",IF(AND(BI794&gt;=300,BI794&lt;500),"Alta",IF(BI794&gt;=500,"Muito Alta","Avaliar")))))</f>
        <v>Baixa</v>
      </c>
      <c r="BK794" s="3" t="s">
        <v>885</v>
      </c>
      <c r="BL794" s="21"/>
      <c r="BM794" s="21"/>
    </row>
    <row r="795" spans="1:65" ht="15.75">
      <c r="A795" s="27">
        <v>791</v>
      </c>
      <c r="B795" s="28">
        <v>316555</v>
      </c>
      <c r="C795" s="13" t="s">
        <v>876</v>
      </c>
      <c r="D795" s="28" t="s">
        <v>811</v>
      </c>
      <c r="E795" s="28" t="s">
        <v>796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0">
        <f>SUM(F795:BF795)</f>
        <v>0</v>
      </c>
      <c r="BH795" s="16">
        <v>6236</v>
      </c>
      <c r="BI795" s="14">
        <f>BG795/BH795*100000</f>
        <v>0</v>
      </c>
      <c r="BJ795" s="18" t="str">
        <f>IF(BI795=0,"Silencioso",IF(AND(BI795&gt;0,BI795&lt;100),"Baixa",IF(AND(BI795&gt;=100,BI795&lt;300),"Média",IF(AND(BI795&gt;=300,BI795&lt;500),"Alta",IF(BI795&gt;=500,"Muito Alta","Avaliar")))))</f>
        <v>Silencioso</v>
      </c>
      <c r="BK795" s="3" t="s">
        <v>885</v>
      </c>
      <c r="BL795" s="21"/>
      <c r="BM795" s="21"/>
    </row>
    <row r="796" spans="1:65" ht="15.75">
      <c r="A796" s="27">
        <v>792</v>
      </c>
      <c r="B796" s="28">
        <v>316730</v>
      </c>
      <c r="C796" s="13" t="s">
        <v>878</v>
      </c>
      <c r="D796" s="28" t="s">
        <v>826</v>
      </c>
      <c r="E796" s="28" t="s">
        <v>797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0">
        <f>SUM(F796:BF796)</f>
        <v>0</v>
      </c>
      <c r="BH796" s="16">
        <v>32069</v>
      </c>
      <c r="BI796" s="14">
        <f>BG796/BH796*100000</f>
        <v>0</v>
      </c>
      <c r="BJ796" s="18" t="str">
        <f>IF(BI796=0,"Silencioso",IF(AND(BI796&gt;0,BI796&lt;100),"Baixa",IF(AND(BI796&gt;=100,BI796&lt;300),"Média",IF(AND(BI796&gt;=300,BI796&lt;500),"Alta",IF(BI796&gt;=500,"Muito Alta","Avaliar")))))</f>
        <v>Silencioso</v>
      </c>
      <c r="BK796" s="3" t="s">
        <v>886</v>
      </c>
      <c r="BL796" s="21"/>
      <c r="BM796" s="21"/>
    </row>
    <row r="797" spans="1:65" ht="15.75">
      <c r="A797" s="27">
        <v>793</v>
      </c>
      <c r="B797" s="28">
        <v>316740</v>
      </c>
      <c r="C797" s="13" t="s">
        <v>877</v>
      </c>
      <c r="D797" s="28" t="s">
        <v>623</v>
      </c>
      <c r="E797" s="28" t="s">
        <v>798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0">
        <f>SUM(F797:BF797)</f>
        <v>0</v>
      </c>
      <c r="BH797" s="16">
        <v>12134</v>
      </c>
      <c r="BI797" s="14">
        <f>BG797/BH797*100000</f>
        <v>0</v>
      </c>
      <c r="BJ797" s="18" t="str">
        <f>IF(BI797=0,"Silencioso",IF(AND(BI797&gt;0,BI797&lt;100),"Baixa",IF(AND(BI797&gt;=100,BI797&lt;300),"Média",IF(AND(BI797&gt;=300,BI797&lt;500),"Alta",IF(BI797&gt;=500,"Muito Alta","Avaliar")))))</f>
        <v>Silencioso</v>
      </c>
      <c r="BK797" s="3" t="s">
        <v>885</v>
      </c>
      <c r="BL797" s="21"/>
      <c r="BM797" s="21"/>
    </row>
    <row r="798" spans="1:65" ht="15.75">
      <c r="A798" s="27">
        <v>794</v>
      </c>
      <c r="B798" s="28">
        <v>316750</v>
      </c>
      <c r="C798" s="13" t="s">
        <v>878</v>
      </c>
      <c r="D798" s="28" t="s">
        <v>430</v>
      </c>
      <c r="E798" s="28" t="s">
        <v>799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0">
        <f>SUM(F798:BF798)</f>
        <v>0</v>
      </c>
      <c r="BH798" s="16">
        <v>2661</v>
      </c>
      <c r="BI798" s="14">
        <f>BG798/BH798*100000</f>
        <v>0</v>
      </c>
      <c r="BJ798" s="18" t="str">
        <f>IF(BI798=0,"Silencioso",IF(AND(BI798&gt;0,BI798&lt;100),"Baixa",IF(AND(BI798&gt;=100,BI798&lt;300),"Média",IF(AND(BI798&gt;=300,BI798&lt;500),"Alta",IF(BI798&gt;=500,"Muito Alta","Avaliar")))))</f>
        <v>Silencioso</v>
      </c>
      <c r="BK798" s="3" t="s">
        <v>885</v>
      </c>
      <c r="BL798" s="21"/>
      <c r="BM798" s="21"/>
    </row>
    <row r="799" spans="1:65" ht="15.75">
      <c r="A799" s="27">
        <v>795</v>
      </c>
      <c r="B799" s="28">
        <v>316760</v>
      </c>
      <c r="C799" s="13" t="s">
        <v>872</v>
      </c>
      <c r="D799" s="28" t="s">
        <v>466</v>
      </c>
      <c r="E799" s="28" t="s">
        <v>800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0">
        <f>SUM(F799:BF799)</f>
        <v>0</v>
      </c>
      <c r="BH799" s="16">
        <v>5352</v>
      </c>
      <c r="BI799" s="14">
        <f>BG799/BH799*100000</f>
        <v>0</v>
      </c>
      <c r="BJ799" s="18" t="str">
        <f>IF(BI799=0,"Silencioso",IF(AND(BI799&gt;0,BI799&lt;100),"Baixa",IF(AND(BI799&gt;=100,BI799&lt;300),"Média",IF(AND(BI799&gt;=300,BI799&lt;500),"Alta",IF(BI799&gt;=500,"Muito Alta","Avaliar")))))</f>
        <v>Silencioso</v>
      </c>
      <c r="BK799" s="3" t="s">
        <v>885</v>
      </c>
      <c r="BL799" s="21"/>
      <c r="BM799" s="21"/>
    </row>
    <row r="800" spans="1:65" ht="15.75">
      <c r="A800" s="27">
        <v>796</v>
      </c>
      <c r="B800" s="28">
        <v>316770</v>
      </c>
      <c r="C800" s="13" t="s">
        <v>873</v>
      </c>
      <c r="D800" s="28" t="s">
        <v>327</v>
      </c>
      <c r="E800" s="28" t="s">
        <v>801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0">
        <f>SUM(F800:BF800)</f>
        <v>0</v>
      </c>
      <c r="BH800" s="16">
        <v>2007</v>
      </c>
      <c r="BI800" s="14">
        <f>BG800/BH800*100000</f>
        <v>0</v>
      </c>
      <c r="BJ800" s="18" t="str">
        <f>IF(BI800=0,"Silencioso",IF(AND(BI800&gt;0,BI800&lt;100),"Baixa",IF(AND(BI800&gt;=100,BI800&lt;300),"Média",IF(AND(BI800&gt;=300,BI800&lt;500),"Alta",IF(BI800&gt;=500,"Muito Alta","Avaliar")))))</f>
        <v>Silencioso</v>
      </c>
      <c r="BK800" s="3" t="s">
        <v>885</v>
      </c>
      <c r="BL800" s="21"/>
      <c r="BM800" s="21"/>
    </row>
    <row r="801" spans="1:65" ht="15.75">
      <c r="A801" s="27">
        <v>797</v>
      </c>
      <c r="B801" s="28">
        <v>316780</v>
      </c>
      <c r="C801" s="13" t="s">
        <v>877</v>
      </c>
      <c r="D801" s="28" t="s">
        <v>840</v>
      </c>
      <c r="E801" s="28" t="s">
        <v>802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0">
        <f>SUM(F801:BF801)</f>
        <v>0</v>
      </c>
      <c r="BH801" s="16">
        <v>7764</v>
      </c>
      <c r="BI801" s="14">
        <f>BG801/BH801*100000</f>
        <v>0</v>
      </c>
      <c r="BJ801" s="18" t="str">
        <f>IF(BI801=0,"Silencioso",IF(AND(BI801&gt;0,BI801&lt;100),"Baixa",IF(AND(BI801&gt;=100,BI801&lt;300),"Média",IF(AND(BI801&gt;=300,BI801&lt;500),"Alta",IF(BI801&gt;=500,"Muito Alta","Avaliar")))))</f>
        <v>Silencioso</v>
      </c>
      <c r="BK801" s="3" t="s">
        <v>885</v>
      </c>
      <c r="BL801" s="21"/>
      <c r="BM801" s="21"/>
    </row>
    <row r="802" spans="1:65" ht="15.75">
      <c r="A802" s="27">
        <v>798</v>
      </c>
      <c r="B802" s="28">
        <v>316790</v>
      </c>
      <c r="C802" s="13" t="s">
        <v>878</v>
      </c>
      <c r="D802" s="28" t="s">
        <v>826</v>
      </c>
      <c r="E802" s="28" t="s">
        <v>803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0">
        <f>SUM(F802:BF802)</f>
        <v>0</v>
      </c>
      <c r="BH802" s="16">
        <v>1545</v>
      </c>
      <c r="BI802" s="14">
        <f>BG802/BH802*100000</f>
        <v>0</v>
      </c>
      <c r="BJ802" s="18" t="str">
        <f>IF(BI802=0,"Silencioso",IF(AND(BI802&gt;0,BI802&lt;100),"Baixa",IF(AND(BI802&gt;=100,BI802&lt;300),"Média",IF(AND(BI802&gt;=300,BI802&lt;500),"Alta",IF(BI802&gt;=500,"Muito Alta","Avaliar")))))</f>
        <v>Silencioso</v>
      </c>
      <c r="BK802" s="3" t="s">
        <v>885</v>
      </c>
      <c r="BL802" s="21"/>
      <c r="BM802" s="21"/>
    </row>
    <row r="803" spans="1:65" ht="15.75">
      <c r="A803" s="27">
        <v>799</v>
      </c>
      <c r="B803" s="28">
        <v>316800</v>
      </c>
      <c r="C803" s="13" t="s">
        <v>881</v>
      </c>
      <c r="D803" s="28" t="s">
        <v>512</v>
      </c>
      <c r="E803" s="28" t="s">
        <v>804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1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1</v>
      </c>
      <c r="V803" s="28">
        <v>2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0">
        <f>SUM(F803:BF803)</f>
        <v>4</v>
      </c>
      <c r="BH803" s="16">
        <v>4209</v>
      </c>
      <c r="BI803" s="14">
        <f>BG803/BH803*100000</f>
        <v>95.0344499881207</v>
      </c>
      <c r="BJ803" s="18" t="str">
        <f>IF(BI803=0,"Silencioso",IF(AND(BI803&gt;0,BI803&lt;100),"Baixa",IF(AND(BI803&gt;=100,BI803&lt;300),"Média",IF(AND(BI803&gt;=300,BI803&lt;500),"Alta",IF(BI803&gt;=500,"Muito Alta","Avaliar")))))</f>
        <v>Baixa</v>
      </c>
      <c r="BK803" s="3" t="s">
        <v>885</v>
      </c>
      <c r="BL803" s="21"/>
      <c r="BM803" s="21"/>
    </row>
    <row r="804" spans="1:65" ht="15.75">
      <c r="A804" s="27">
        <v>800</v>
      </c>
      <c r="B804" s="28">
        <v>316805</v>
      </c>
      <c r="C804" s="13" t="s">
        <v>872</v>
      </c>
      <c r="D804" s="28" t="s">
        <v>466</v>
      </c>
      <c r="E804" s="28" t="s">
        <v>805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0">
        <f>SUM(F804:BF804)</f>
        <v>0</v>
      </c>
      <c r="BH804" s="16">
        <v>5786</v>
      </c>
      <c r="BI804" s="14">
        <f>BG804/BH804*100000</f>
        <v>0</v>
      </c>
      <c r="BJ804" s="18" t="str">
        <f>IF(BI804=0,"Silencioso",IF(AND(BI804&gt;0,BI804&lt;100),"Baixa",IF(AND(BI804&gt;=100,BI804&lt;300),"Média",IF(AND(BI804&gt;=300,BI804&lt;500),"Alta",IF(BI804&gt;=500,"Muito Alta","Avaliar")))))</f>
        <v>Silencioso</v>
      </c>
      <c r="BK804" s="3" t="s">
        <v>885</v>
      </c>
      <c r="BL804" s="21"/>
      <c r="BM804" s="21"/>
    </row>
    <row r="805" spans="1:65" ht="15.75">
      <c r="A805" s="27">
        <v>801</v>
      </c>
      <c r="B805" s="28">
        <v>316810</v>
      </c>
      <c r="C805" s="13" t="s">
        <v>874</v>
      </c>
      <c r="D805" s="28" t="s">
        <v>829</v>
      </c>
      <c r="E805" s="28" t="s">
        <v>806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0">
        <f>SUM(F805:BF805)</f>
        <v>0</v>
      </c>
      <c r="BH805" s="16">
        <v>3527</v>
      </c>
      <c r="BI805" s="14">
        <f>BG805/BH805*100000</f>
        <v>0</v>
      </c>
      <c r="BJ805" s="18" t="str">
        <f>IF(BI805=0,"Silencioso",IF(AND(BI805&gt;0,BI805&lt;100),"Baixa",IF(AND(BI805&gt;=100,BI805&lt;300),"Média",IF(AND(BI805&gt;=300,BI805&lt;500),"Alta",IF(BI805&gt;=500,"Muito Alta","Avaliar")))))</f>
        <v>Silencioso</v>
      </c>
      <c r="BK805" s="3" t="s">
        <v>885</v>
      </c>
      <c r="BL805" s="21"/>
      <c r="BM805" s="21"/>
    </row>
    <row r="806" spans="1:65" ht="15.75">
      <c r="A806" s="27">
        <v>802</v>
      </c>
      <c r="B806" s="28">
        <v>316820</v>
      </c>
      <c r="C806" s="13" t="s">
        <v>875</v>
      </c>
      <c r="D806" s="28" t="s">
        <v>262</v>
      </c>
      <c r="E806" s="28" t="s">
        <v>807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0">
        <f>SUM(F806:BF806)</f>
        <v>0</v>
      </c>
      <c r="BH806" s="16">
        <v>10451</v>
      </c>
      <c r="BI806" s="14">
        <f>BG806/BH806*100000</f>
        <v>0</v>
      </c>
      <c r="BJ806" s="18" t="str">
        <f>IF(BI806=0,"Silencioso",IF(AND(BI806&gt;0,BI806&lt;100),"Baixa",IF(AND(BI806&gt;=100,BI806&lt;300),"Média",IF(AND(BI806&gt;=300,BI806&lt;500),"Alta",IF(BI806&gt;=500,"Muito Alta","Avaliar")))))</f>
        <v>Silencioso</v>
      </c>
      <c r="BK806" s="3" t="s">
        <v>885</v>
      </c>
      <c r="BL806" s="21"/>
      <c r="BM806" s="21"/>
    </row>
    <row r="807" spans="1:65" ht="15.75">
      <c r="A807" s="27">
        <v>803</v>
      </c>
      <c r="B807" s="28">
        <v>316830</v>
      </c>
      <c r="C807" s="13" t="s">
        <v>871</v>
      </c>
      <c r="D807" s="28" t="s">
        <v>80</v>
      </c>
      <c r="E807" s="28" t="s">
        <v>808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0">
        <f>SUM(F807:BF807)</f>
        <v>0</v>
      </c>
      <c r="BH807" s="16">
        <v>7319</v>
      </c>
      <c r="BI807" s="14">
        <f>BG807/BH807*100000</f>
        <v>0</v>
      </c>
      <c r="BJ807" s="18" t="str">
        <f>IF(BI807=0,"Silencioso",IF(AND(BI807&gt;0,BI807&lt;100),"Baixa",IF(AND(BI807&gt;=100,BI807&lt;300),"Média",IF(AND(BI807&gt;=300,BI807&lt;500),"Alta",IF(BI807&gt;=500,"Muito Alta","Avaliar")))))</f>
        <v>Silencioso</v>
      </c>
      <c r="BK807" s="3" t="s">
        <v>885</v>
      </c>
      <c r="BL807" s="21"/>
      <c r="BM807" s="21"/>
    </row>
    <row r="808" spans="1:65" ht="15.75">
      <c r="A808" s="27">
        <v>804</v>
      </c>
      <c r="B808" s="28">
        <v>316840</v>
      </c>
      <c r="C808" s="13" t="s">
        <v>873</v>
      </c>
      <c r="D808" s="28" t="s">
        <v>327</v>
      </c>
      <c r="E808" s="28" t="s">
        <v>809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0">
        <f>SUM(F808:BF808)</f>
        <v>0</v>
      </c>
      <c r="BH808" s="16">
        <v>1848</v>
      </c>
      <c r="BI808" s="14">
        <f>BG808/BH808*100000</f>
        <v>0</v>
      </c>
      <c r="BJ808" s="18" t="str">
        <f>IF(BI808=0,"Silencioso",IF(AND(BI808&gt;0,BI808&lt;100),"Baixa",IF(AND(BI808&gt;=100,BI808&lt;300),"Média",IF(AND(BI808&gt;=300,BI808&lt;500),"Alta",IF(BI808&gt;=500,"Muito Alta","Avaliar")))))</f>
        <v>Silencioso</v>
      </c>
      <c r="BK808" s="3" t="s">
        <v>885</v>
      </c>
      <c r="BL808" s="21"/>
      <c r="BM808" s="21"/>
    </row>
    <row r="809" spans="1:65" ht="15.75">
      <c r="A809" s="27">
        <v>805</v>
      </c>
      <c r="B809" s="28">
        <v>316850</v>
      </c>
      <c r="C809" s="13" t="s">
        <v>872</v>
      </c>
      <c r="D809" s="28" t="s">
        <v>617</v>
      </c>
      <c r="E809" s="28" t="s">
        <v>810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0">
        <f>SUM(F809:BF809)</f>
        <v>0</v>
      </c>
      <c r="BH809" s="16">
        <v>4293</v>
      </c>
      <c r="BI809" s="14">
        <f>BG809/BH809*100000</f>
        <v>0</v>
      </c>
      <c r="BJ809" s="18" t="str">
        <f>IF(BI809=0,"Silencioso",IF(AND(BI809&gt;0,BI809&lt;100),"Baixa",IF(AND(BI809&gt;=100,BI809&lt;300),"Média",IF(AND(BI809&gt;=300,BI809&lt;500),"Alta",IF(BI809&gt;=500,"Muito Alta","Avaliar")))))</f>
        <v>Silencioso</v>
      </c>
      <c r="BK809" s="3" t="s">
        <v>885</v>
      </c>
      <c r="BL809" s="21"/>
      <c r="BM809" s="21"/>
    </row>
    <row r="810" spans="1:65" ht="15.75">
      <c r="A810" s="27">
        <v>806</v>
      </c>
      <c r="B810" s="28">
        <v>316860</v>
      </c>
      <c r="C810" s="13" t="s">
        <v>876</v>
      </c>
      <c r="D810" s="28" t="s">
        <v>811</v>
      </c>
      <c r="E810" s="28" t="s">
        <v>811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0">
        <f>SUM(F810:BF810)</f>
        <v>0</v>
      </c>
      <c r="BH810" s="16">
        <v>786</v>
      </c>
      <c r="BI810" s="14">
        <f>BG810/BH810*100000</f>
        <v>0</v>
      </c>
      <c r="BJ810" s="18" t="str">
        <f>IF(BI810=0,"Silencioso",IF(AND(BI810&gt;0,BI810&lt;100),"Baixa",IF(AND(BI810&gt;=100,BI810&lt;300),"Média",IF(AND(BI810&gt;=300,BI810&lt;500),"Alta",IF(BI810&gt;=500,"Muito Alta","Avaliar")))))</f>
        <v>Silencioso</v>
      </c>
      <c r="BK810" s="3" t="s">
        <v>885</v>
      </c>
      <c r="BL810" s="21"/>
      <c r="BM810" s="21"/>
    </row>
    <row r="811" spans="1:65" ht="15.75">
      <c r="A811" s="27">
        <v>807</v>
      </c>
      <c r="B811" s="28">
        <v>316870</v>
      </c>
      <c r="C811" s="13" t="s">
        <v>873</v>
      </c>
      <c r="D811" s="28" t="s">
        <v>228</v>
      </c>
      <c r="E811" s="28" t="s">
        <v>812</v>
      </c>
      <c r="F811" s="28">
        <v>0</v>
      </c>
      <c r="G811" s="28">
        <v>0</v>
      </c>
      <c r="H811" s="28">
        <v>1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1</v>
      </c>
      <c r="P811" s="28">
        <v>1</v>
      </c>
      <c r="Q811" s="28">
        <v>1</v>
      </c>
      <c r="R811" s="28">
        <v>0</v>
      </c>
      <c r="S811" s="28">
        <v>1</v>
      </c>
      <c r="T811" s="28">
        <v>1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0">
        <f>SUM(F811:BF811)</f>
        <v>6</v>
      </c>
      <c r="BH811" s="16">
        <v>8685</v>
      </c>
      <c r="BI811" s="14">
        <f>BG811/BH811*100000</f>
        <v>69.08462867012089</v>
      </c>
      <c r="BJ811" s="18" t="str">
        <f>IF(BI811=0,"Silencioso",IF(AND(BI811&gt;0,BI811&lt;100),"Baixa",IF(AND(BI811&gt;=100,BI811&lt;300),"Média",IF(AND(BI811&gt;=300,BI811&lt;500),"Alta",IF(BI811&gt;=500,"Muito Alta","Avaliar")))))</f>
        <v>Baixa</v>
      </c>
      <c r="BK811" s="3" t="s">
        <v>885</v>
      </c>
      <c r="BL811" s="21"/>
      <c r="BM811" s="21"/>
    </row>
    <row r="812" spans="1:65" ht="15.75">
      <c r="A812" s="27">
        <v>808</v>
      </c>
      <c r="B812" s="28">
        <v>316880</v>
      </c>
      <c r="C812" s="13" t="s">
        <v>879</v>
      </c>
      <c r="D812" s="28" t="s">
        <v>868</v>
      </c>
      <c r="E812" s="28" t="s">
        <v>813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1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0">
        <f>SUM(F812:BF812)</f>
        <v>1</v>
      </c>
      <c r="BH812" s="16">
        <v>7670</v>
      </c>
      <c r="BI812" s="14">
        <f>BG812/BH812*100000</f>
        <v>13.03780964797914</v>
      </c>
      <c r="BJ812" s="18" t="str">
        <f>IF(BI812=0,"Silencioso",IF(AND(BI812&gt;0,BI812&lt;100),"Baixa",IF(AND(BI812&gt;=100,BI812&lt;300),"Média",IF(AND(BI812&gt;=300,BI812&lt;500),"Alta",IF(BI812&gt;=500,"Muito Alta","Avaliar")))))</f>
        <v>Baixa</v>
      </c>
      <c r="BK812" s="3" t="s">
        <v>885</v>
      </c>
      <c r="BL812" s="21"/>
      <c r="BM812" s="21"/>
    </row>
    <row r="813" spans="1:65" ht="15.75">
      <c r="A813" s="27">
        <v>809</v>
      </c>
      <c r="B813" s="28">
        <v>316890</v>
      </c>
      <c r="C813" s="13" t="s">
        <v>880</v>
      </c>
      <c r="D813" s="28" t="s">
        <v>572</v>
      </c>
      <c r="E813" s="28" t="s">
        <v>814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0">
        <f>SUM(F813:BF813)</f>
        <v>0</v>
      </c>
      <c r="BH813" s="16">
        <v>4752</v>
      </c>
      <c r="BI813" s="14">
        <f>BG813/BH813*100000</f>
        <v>0</v>
      </c>
      <c r="BJ813" s="18" t="str">
        <f>IF(BI813=0,"Silencioso",IF(AND(BI813&gt;0,BI813&lt;100),"Baixa",IF(AND(BI813&gt;=100,BI813&lt;300),"Média",IF(AND(BI813&gt;=300,BI813&lt;500),"Alta",IF(BI813&gt;=500,"Muito Alta","Avaliar")))))</f>
        <v>Silencioso</v>
      </c>
      <c r="BK813" s="3" t="s">
        <v>885</v>
      </c>
      <c r="BL813" s="21"/>
      <c r="BM813" s="21"/>
    </row>
    <row r="814" spans="1:65" ht="15.75">
      <c r="A814" s="27">
        <v>810</v>
      </c>
      <c r="B814" s="28">
        <v>316900</v>
      </c>
      <c r="C814" s="13" t="s">
        <v>878</v>
      </c>
      <c r="D814" s="28" t="s">
        <v>826</v>
      </c>
      <c r="E814" s="28" t="s">
        <v>815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1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0">
        <f>SUM(F814:BF814)</f>
        <v>1</v>
      </c>
      <c r="BH814" s="16">
        <v>1970</v>
      </c>
      <c r="BI814" s="14">
        <f>BG814/BH814*100000</f>
        <v>50.76142131979696</v>
      </c>
      <c r="BJ814" s="18" t="str">
        <f>IF(BI814=0,"Silencioso",IF(AND(BI814&gt;0,BI814&lt;100),"Baixa",IF(AND(BI814&gt;=100,BI814&lt;300),"Média",IF(AND(BI814&gt;=300,BI814&lt;500),"Alta",IF(BI814&gt;=500,"Muito Alta","Avaliar")))))</f>
        <v>Baixa</v>
      </c>
      <c r="BK814" s="3" t="s">
        <v>885</v>
      </c>
      <c r="BL814" s="21"/>
      <c r="BM814" s="21"/>
    </row>
    <row r="815" spans="1:65" ht="15.75">
      <c r="A815" s="27">
        <v>811</v>
      </c>
      <c r="B815" s="28">
        <v>316905</v>
      </c>
      <c r="C815" s="13" t="s">
        <v>877</v>
      </c>
      <c r="D815" s="28" t="s">
        <v>623</v>
      </c>
      <c r="E815" s="28" t="s">
        <v>816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0">
        <f>SUM(F815:BF815)</f>
        <v>0</v>
      </c>
      <c r="BH815" s="16">
        <v>20993</v>
      </c>
      <c r="BI815" s="14">
        <f>BG815/BH815*100000</f>
        <v>0</v>
      </c>
      <c r="BJ815" s="18" t="str">
        <f>IF(BI815=0,"Silencioso",IF(AND(BI815&gt;0,BI815&lt;100),"Baixa",IF(AND(BI815&gt;=100,BI815&lt;300),"Média",IF(AND(BI815&gt;=300,BI815&lt;500),"Alta",IF(BI815&gt;=500,"Muito Alta","Avaliar")))))</f>
        <v>Silencioso</v>
      </c>
      <c r="BK815" s="3" t="s">
        <v>885</v>
      </c>
      <c r="BL815" s="21"/>
      <c r="BM815" s="21"/>
    </row>
    <row r="816" spans="1:65" ht="15.75">
      <c r="A816" s="27">
        <v>812</v>
      </c>
      <c r="B816" s="28">
        <v>316910</v>
      </c>
      <c r="C816" s="13" t="s">
        <v>877</v>
      </c>
      <c r="D816" s="28" t="s">
        <v>623</v>
      </c>
      <c r="E816" s="28" t="s">
        <v>817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0">
        <f>SUM(F816:BF816)</f>
        <v>0</v>
      </c>
      <c r="BH816" s="16">
        <v>2258</v>
      </c>
      <c r="BI816" s="14">
        <f>BG816/BH816*100000</f>
        <v>0</v>
      </c>
      <c r="BJ816" s="18" t="str">
        <f>IF(BI816=0,"Silencioso",IF(AND(BI816&gt;0,BI816&lt;100),"Baixa",IF(AND(BI816&gt;=100,BI816&lt;300),"Média",IF(AND(BI816&gt;=300,BI816&lt;500),"Alta",IF(BI816&gt;=500,"Muito Alta","Avaliar")))))</f>
        <v>Silencioso</v>
      </c>
      <c r="BK816" s="3" t="s">
        <v>885</v>
      </c>
      <c r="BL816" s="21"/>
      <c r="BM816" s="21"/>
    </row>
    <row r="817" spans="1:65" ht="15.75">
      <c r="A817" s="27">
        <v>813</v>
      </c>
      <c r="B817" s="28">
        <v>316920</v>
      </c>
      <c r="C817" s="13" t="s">
        <v>878</v>
      </c>
      <c r="D817" s="28" t="s">
        <v>466</v>
      </c>
      <c r="E817" s="28" t="s">
        <v>818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0">
        <f>SUM(F817:BF817)</f>
        <v>0</v>
      </c>
      <c r="BH817" s="16">
        <v>6227</v>
      </c>
      <c r="BI817" s="14">
        <f>BG817/BH817*100000</f>
        <v>0</v>
      </c>
      <c r="BJ817" s="18" t="str">
        <f>IF(BI817=0,"Silencioso",IF(AND(BI817&gt;0,BI817&lt;100),"Baixa",IF(AND(BI817&gt;=100,BI817&lt;300),"Média",IF(AND(BI817&gt;=300,BI817&lt;500),"Alta",IF(BI817&gt;=500,"Muito Alta","Avaliar")))))</f>
        <v>Silencioso</v>
      </c>
      <c r="BK817" s="3" t="s">
        <v>885</v>
      </c>
      <c r="BL817" s="21"/>
      <c r="BM817" s="21"/>
    </row>
    <row r="818" spans="1:65" ht="15.75">
      <c r="A818" s="27">
        <v>814</v>
      </c>
      <c r="B818" s="28">
        <v>316930</v>
      </c>
      <c r="C818" s="13" t="s">
        <v>877</v>
      </c>
      <c r="D818" s="28" t="s">
        <v>840</v>
      </c>
      <c r="E818" s="28" t="s">
        <v>819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0">
        <f>SUM(F818:BF818)</f>
        <v>0</v>
      </c>
      <c r="BH818" s="16">
        <v>2612</v>
      </c>
      <c r="BI818" s="14">
        <f>BG818/BH818*100000</f>
        <v>0</v>
      </c>
      <c r="BJ818" s="18" t="str">
        <f>IF(BI818=0,"Silencioso",IF(AND(BI818&gt;0,BI818&lt;100),"Baixa",IF(AND(BI818&gt;=100,BI818&lt;300),"Média",IF(AND(BI818&gt;=300,BI818&lt;500),"Alta",IF(BI818&gt;=500,"Muito Alta","Avaliar")))))</f>
        <v>Silencioso</v>
      </c>
      <c r="BK818" s="3" t="s">
        <v>885</v>
      </c>
      <c r="BL818" s="21"/>
      <c r="BM818" s="21"/>
    </row>
    <row r="819" spans="1:65" ht="15.75">
      <c r="A819" s="27">
        <v>815</v>
      </c>
      <c r="B819" s="28">
        <v>316935</v>
      </c>
      <c r="C819" s="13" t="s">
        <v>871</v>
      </c>
      <c r="D819" s="28" t="s">
        <v>795</v>
      </c>
      <c r="E819" s="28" t="s">
        <v>820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0">
        <f>SUM(F819:BF819)</f>
        <v>0</v>
      </c>
      <c r="BH819" s="16">
        <v>19528</v>
      </c>
      <c r="BI819" s="14">
        <f>BG819/BH819*100000</f>
        <v>0</v>
      </c>
      <c r="BJ819" s="18" t="str">
        <f>IF(BI819=0,"Silencioso",IF(AND(BI819&gt;0,BI819&lt;100),"Baixa",IF(AND(BI819&gt;=100,BI819&lt;300),"Média",IF(AND(BI819&gt;=300,BI819&lt;500),"Alta",IF(BI819&gt;=500,"Muito Alta","Avaliar")))))</f>
        <v>Silencioso</v>
      </c>
      <c r="BK819" s="3" t="s">
        <v>885</v>
      </c>
      <c r="BL819" s="21"/>
      <c r="BM819" s="21"/>
    </row>
    <row r="820" spans="1:65" ht="15.75">
      <c r="A820" s="27">
        <v>816</v>
      </c>
      <c r="B820" s="28">
        <v>316940</v>
      </c>
      <c r="C820" s="13" t="s">
        <v>877</v>
      </c>
      <c r="D820" s="28" t="s">
        <v>840</v>
      </c>
      <c r="E820" s="28" t="s">
        <v>821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2</v>
      </c>
      <c r="Q820" s="28">
        <v>0</v>
      </c>
      <c r="R820" s="28">
        <v>1</v>
      </c>
      <c r="S820" s="28">
        <v>1</v>
      </c>
      <c r="T820" s="28">
        <v>2</v>
      </c>
      <c r="U820" s="28">
        <v>0</v>
      </c>
      <c r="V820" s="28">
        <v>1</v>
      </c>
      <c r="W820" s="28">
        <v>0</v>
      </c>
      <c r="X820" s="28">
        <v>1</v>
      </c>
      <c r="Y820" s="28">
        <v>2</v>
      </c>
      <c r="Z820" s="28">
        <v>3</v>
      </c>
      <c r="AA820" s="28">
        <v>3</v>
      </c>
      <c r="AB820" s="28">
        <v>0</v>
      </c>
      <c r="AC820" s="28">
        <v>0</v>
      </c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0">
        <f>SUM(F820:BF820)</f>
        <v>16</v>
      </c>
      <c r="BH820" s="16">
        <v>5594</v>
      </c>
      <c r="BI820" s="14">
        <f>BG820/BH820*100000</f>
        <v>286.0207365033965</v>
      </c>
      <c r="BJ820" s="18" t="str">
        <f>IF(BI820=0,"Silencioso",IF(AND(BI820&gt;0,BI820&lt;100),"Baixa",IF(AND(BI820&gt;=100,BI820&lt;300),"Média",IF(AND(BI820&gt;=300,BI820&lt;500),"Alta",IF(BI820&gt;=500,"Muito Alta","Avaliar")))))</f>
        <v>Média</v>
      </c>
      <c r="BK820" s="3" t="s">
        <v>885</v>
      </c>
      <c r="BL820" s="21"/>
      <c r="BM820" s="21"/>
    </row>
    <row r="821" spans="1:65" ht="15.75">
      <c r="A821" s="27">
        <v>817</v>
      </c>
      <c r="B821" s="28">
        <v>316950</v>
      </c>
      <c r="C821" s="13" t="s">
        <v>873</v>
      </c>
      <c r="D821" s="28" t="s">
        <v>327</v>
      </c>
      <c r="E821" s="28" t="s">
        <v>822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0">
        <f>SUM(F821:BF821)</f>
        <v>0</v>
      </c>
      <c r="BH821" s="16">
        <v>6112</v>
      </c>
      <c r="BI821" s="14">
        <f>BG821/BH821*100000</f>
        <v>0</v>
      </c>
      <c r="BJ821" s="18" t="str">
        <f>IF(BI821=0,"Silencioso",IF(AND(BI821&gt;0,BI821&lt;100),"Baixa",IF(AND(BI821&gt;=100,BI821&lt;300),"Média",IF(AND(BI821&gt;=300,BI821&lt;500),"Alta",IF(BI821&gt;=500,"Muito Alta","Avaliar")))))</f>
        <v>Silencioso</v>
      </c>
      <c r="BK821" s="3" t="s">
        <v>885</v>
      </c>
      <c r="BL821" s="21"/>
      <c r="BM821" s="21"/>
    </row>
    <row r="822" spans="1:65" ht="15.75">
      <c r="A822" s="27">
        <v>818</v>
      </c>
      <c r="B822" s="28">
        <v>316960</v>
      </c>
      <c r="C822" s="13" t="s">
        <v>870</v>
      </c>
      <c r="D822" s="28" t="s">
        <v>830</v>
      </c>
      <c r="E822" s="28" t="s">
        <v>823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0">
        <f>SUM(F822:BF822)</f>
        <v>0</v>
      </c>
      <c r="BH822" s="16">
        <v>3792</v>
      </c>
      <c r="BI822" s="14">
        <f>BG822/BH822*100000</f>
        <v>0</v>
      </c>
      <c r="BJ822" s="18" t="str">
        <f>IF(BI822=0,"Silencioso",IF(AND(BI822&gt;0,BI822&lt;100),"Baixa",IF(AND(BI822&gt;=100,BI822&lt;300),"Média",IF(AND(BI822&gt;=300,BI822&lt;500),"Alta",IF(BI822&gt;=500,"Muito Alta","Avaliar")))))</f>
        <v>Silencioso</v>
      </c>
      <c r="BK822" s="3" t="s">
        <v>885</v>
      </c>
      <c r="BL822" s="21"/>
      <c r="BM822" s="21"/>
    </row>
    <row r="823" spans="1:65" ht="15.75">
      <c r="A823" s="27">
        <v>819</v>
      </c>
      <c r="B823" s="28">
        <v>316970</v>
      </c>
      <c r="C823" s="13" t="s">
        <v>418</v>
      </c>
      <c r="D823" s="28" t="s">
        <v>255</v>
      </c>
      <c r="E823" s="28" t="s">
        <v>824</v>
      </c>
      <c r="F823" s="28">
        <v>0</v>
      </c>
      <c r="G823" s="28">
        <v>0</v>
      </c>
      <c r="H823" s="28">
        <v>2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1</v>
      </c>
      <c r="W823" s="28">
        <v>1</v>
      </c>
      <c r="X823" s="28">
        <v>0</v>
      </c>
      <c r="Y823" s="28">
        <v>2</v>
      </c>
      <c r="Z823" s="28">
        <v>0</v>
      </c>
      <c r="AA823" s="28">
        <v>0</v>
      </c>
      <c r="AB823" s="28">
        <v>0</v>
      </c>
      <c r="AC823" s="28">
        <v>0</v>
      </c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0">
        <f>SUM(F823:BF823)</f>
        <v>6</v>
      </c>
      <c r="BH823" s="16">
        <v>33858</v>
      </c>
      <c r="BI823" s="14">
        <f>BG823/BH823*100000</f>
        <v>17.7210703526493</v>
      </c>
      <c r="BJ823" s="18" t="str">
        <f>IF(BI823=0,"Silencioso",IF(AND(BI823&gt;0,BI823&lt;100),"Baixa",IF(AND(BI823&gt;=100,BI823&lt;300),"Média",IF(AND(BI823&gt;=300,BI823&lt;500),"Alta",IF(BI823&gt;=500,"Muito Alta","Avaliar")))))</f>
        <v>Baixa</v>
      </c>
      <c r="BK823" s="3" t="s">
        <v>886</v>
      </c>
      <c r="BL823" s="21"/>
      <c r="BM823" s="21"/>
    </row>
    <row r="824" spans="1:65" ht="15.75">
      <c r="A824" s="27">
        <v>820</v>
      </c>
      <c r="B824" s="28">
        <v>316980</v>
      </c>
      <c r="C824" s="13" t="s">
        <v>877</v>
      </c>
      <c r="D824" s="28" t="s">
        <v>623</v>
      </c>
      <c r="E824" s="28" t="s">
        <v>825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0">
        <f>SUM(F824:BF824)</f>
        <v>0</v>
      </c>
      <c r="BH824" s="16">
        <v>4711</v>
      </c>
      <c r="BI824" s="14">
        <f>BG824/BH824*100000</f>
        <v>0</v>
      </c>
      <c r="BJ824" s="18" t="str">
        <f>IF(BI824=0,"Silencioso",IF(AND(BI824&gt;0,BI824&lt;100),"Baixa",IF(AND(BI824&gt;=100,BI824&lt;300),"Média",IF(AND(BI824&gt;=300,BI824&lt;500),"Alta",IF(BI824&gt;=500,"Muito Alta","Avaliar")))))</f>
        <v>Silencioso</v>
      </c>
      <c r="BK824" s="3" t="s">
        <v>885</v>
      </c>
      <c r="BL824" s="21"/>
      <c r="BM824" s="21"/>
    </row>
    <row r="825" spans="1:65" ht="15.75">
      <c r="A825" s="27">
        <v>821</v>
      </c>
      <c r="B825" s="28">
        <v>316990</v>
      </c>
      <c r="C825" s="13" t="s">
        <v>878</v>
      </c>
      <c r="D825" s="28" t="s">
        <v>826</v>
      </c>
      <c r="E825" s="28" t="s">
        <v>826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1</v>
      </c>
      <c r="T825" s="28">
        <v>2</v>
      </c>
      <c r="U825" s="28">
        <v>0</v>
      </c>
      <c r="V825" s="28">
        <v>1</v>
      </c>
      <c r="W825" s="28">
        <v>1</v>
      </c>
      <c r="X825" s="28">
        <v>1</v>
      </c>
      <c r="Y825" s="28">
        <v>1</v>
      </c>
      <c r="Z825" s="28">
        <v>1</v>
      </c>
      <c r="AA825" s="28">
        <v>1</v>
      </c>
      <c r="AB825" s="28">
        <v>0</v>
      </c>
      <c r="AC825" s="28">
        <v>0</v>
      </c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0">
        <f>SUM(F825:BF825)</f>
        <v>9</v>
      </c>
      <c r="BH825" s="16">
        <v>1879</v>
      </c>
      <c r="BI825" s="14">
        <f>BG825/BH825*100000</f>
        <v>478.97817988291644</v>
      </c>
      <c r="BJ825" s="18" t="str">
        <f>IF(BI825=0,"Silencioso",IF(AND(BI825&gt;0,BI825&lt;100),"Baixa",IF(AND(BI825&gt;=100,BI825&lt;300),"Média",IF(AND(BI825&gt;=300,BI825&lt;500),"Alta",IF(BI825&gt;=500,"Muito Alta","Avaliar")))))</f>
        <v>Alta</v>
      </c>
      <c r="BK825" s="3" t="s">
        <v>885</v>
      </c>
      <c r="BL825" s="21"/>
      <c r="BM825" s="21"/>
    </row>
    <row r="826" spans="1:65" ht="15.75">
      <c r="A826" s="27">
        <v>822</v>
      </c>
      <c r="B826" s="28">
        <v>317000</v>
      </c>
      <c r="C826" s="13" t="s">
        <v>881</v>
      </c>
      <c r="D826" s="28" t="s">
        <v>410</v>
      </c>
      <c r="E826" s="28" t="s">
        <v>827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0">
        <f>SUM(F826:BF826)</f>
        <v>0</v>
      </c>
      <c r="BH826" s="16">
        <v>4055</v>
      </c>
      <c r="BI826" s="14">
        <f>BG826/BH826*100000</f>
        <v>0</v>
      </c>
      <c r="BJ826" s="18" t="str">
        <f>IF(BI826=0,"Silencioso",IF(AND(BI826&gt;0,BI826&lt;100),"Baixa",IF(AND(BI826&gt;=100,BI826&lt;300),"Média",IF(AND(BI826&gt;=300,BI826&lt;500),"Alta",IF(BI826&gt;=500,"Muito Alta","Avaliar")))))</f>
        <v>Silencioso</v>
      </c>
      <c r="BK826" s="3" t="s">
        <v>885</v>
      </c>
      <c r="BL826" s="21"/>
      <c r="BM826" s="21"/>
    </row>
    <row r="827" spans="1:65" ht="15.75">
      <c r="A827" s="27">
        <v>823</v>
      </c>
      <c r="B827" s="28">
        <v>317005</v>
      </c>
      <c r="C827" s="13" t="s">
        <v>873</v>
      </c>
      <c r="D827" s="28" t="s">
        <v>228</v>
      </c>
      <c r="E827" s="28" t="s">
        <v>828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0">
        <f>SUM(F827:BF827)</f>
        <v>0</v>
      </c>
      <c r="BH827" s="16">
        <v>14350</v>
      </c>
      <c r="BI827" s="14">
        <f>BG827/BH827*100000</f>
        <v>0</v>
      </c>
      <c r="BJ827" s="18" t="str">
        <f>IF(BI827=0,"Silencioso",IF(AND(BI827&gt;0,BI827&lt;100),"Baixa",IF(AND(BI827&gt;=100,BI827&lt;300),"Média",IF(AND(BI827&gt;=300,BI827&lt;500),"Alta",IF(BI827&gt;=500,"Muito Alta","Avaliar")))))</f>
        <v>Silencioso</v>
      </c>
      <c r="BK827" s="3" t="s">
        <v>885</v>
      </c>
      <c r="BL827" s="21"/>
      <c r="BM827" s="21"/>
    </row>
    <row r="828" spans="1:65" ht="15.75">
      <c r="A828" s="27">
        <v>824</v>
      </c>
      <c r="B828" s="28">
        <v>317010</v>
      </c>
      <c r="C828" s="13" t="s">
        <v>874</v>
      </c>
      <c r="D828" s="28" t="s">
        <v>829</v>
      </c>
      <c r="E828" s="28" t="s">
        <v>829</v>
      </c>
      <c r="F828" s="28">
        <v>0</v>
      </c>
      <c r="G828" s="28">
        <v>0</v>
      </c>
      <c r="H828" s="28">
        <v>1</v>
      </c>
      <c r="I828" s="28">
        <v>1</v>
      </c>
      <c r="J828" s="28">
        <v>2</v>
      </c>
      <c r="K828" s="28">
        <v>1</v>
      </c>
      <c r="L828" s="28">
        <v>1</v>
      </c>
      <c r="M828" s="28">
        <v>4</v>
      </c>
      <c r="N828" s="28">
        <v>4</v>
      </c>
      <c r="O828" s="28">
        <v>5</v>
      </c>
      <c r="P828" s="28">
        <v>5</v>
      </c>
      <c r="Q828" s="28">
        <v>12</v>
      </c>
      <c r="R828" s="28">
        <v>6</v>
      </c>
      <c r="S828" s="28">
        <v>11</v>
      </c>
      <c r="T828" s="28">
        <v>6</v>
      </c>
      <c r="U828" s="28">
        <v>3</v>
      </c>
      <c r="V828" s="28">
        <v>4</v>
      </c>
      <c r="W828" s="28">
        <v>6</v>
      </c>
      <c r="X828" s="28">
        <v>6</v>
      </c>
      <c r="Y828" s="28">
        <v>4</v>
      </c>
      <c r="Z828" s="28">
        <v>1</v>
      </c>
      <c r="AA828" s="28">
        <v>0</v>
      </c>
      <c r="AB828" s="28">
        <v>0</v>
      </c>
      <c r="AC828" s="28">
        <v>0</v>
      </c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0">
        <f>SUM(F828:BF828)</f>
        <v>83</v>
      </c>
      <c r="BH828" s="16">
        <v>11650</v>
      </c>
      <c r="BI828" s="14">
        <f>BG828/BH828*100000</f>
        <v>712.4463519313305</v>
      </c>
      <c r="BJ828" s="18" t="str">
        <f>IF(BI828=0,"Silencioso",IF(AND(BI828&gt;0,BI828&lt;100),"Baixa",IF(AND(BI828&gt;=100,BI828&lt;300),"Média",IF(AND(BI828&gt;=300,BI828&lt;500),"Alta",IF(BI828&gt;=500,"Muito Alta","Avaliar")))))</f>
        <v>Muito Alta</v>
      </c>
      <c r="BK828" s="3" t="s">
        <v>885</v>
      </c>
      <c r="BL828" s="21"/>
      <c r="BM828" s="21"/>
    </row>
    <row r="829" spans="1:65" ht="15.75">
      <c r="A829" s="27">
        <v>825</v>
      </c>
      <c r="B829" s="28">
        <v>317020</v>
      </c>
      <c r="C829" s="13" t="s">
        <v>870</v>
      </c>
      <c r="D829" s="28" t="s">
        <v>830</v>
      </c>
      <c r="E829" s="28" t="s">
        <v>830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3</v>
      </c>
      <c r="R829" s="28">
        <v>0</v>
      </c>
      <c r="S829" s="28">
        <v>3</v>
      </c>
      <c r="T829" s="28">
        <v>4</v>
      </c>
      <c r="U829" s="28">
        <v>9</v>
      </c>
      <c r="V829" s="28">
        <v>5</v>
      </c>
      <c r="W829" s="28">
        <v>4</v>
      </c>
      <c r="X829" s="28">
        <v>0</v>
      </c>
      <c r="Y829" s="28">
        <v>0</v>
      </c>
      <c r="Z829" s="28">
        <v>2</v>
      </c>
      <c r="AA829" s="28">
        <v>0</v>
      </c>
      <c r="AB829" s="28">
        <v>0</v>
      </c>
      <c r="AC829" s="28">
        <v>0</v>
      </c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1">
        <f>SUM(F829:BF829)</f>
        <v>31</v>
      </c>
      <c r="BH829" s="16">
        <v>140235</v>
      </c>
      <c r="BI829" s="14">
        <f>BG829/BH829*100000</f>
        <v>22.105751060719506</v>
      </c>
      <c r="BJ829" s="18" t="str">
        <f>IF(BI829=0,"Silencioso",IF(AND(BI829&gt;0,BI829&lt;100),"Baixa",IF(AND(BI829&gt;=100,BI829&lt;300),"Média",IF(AND(BI829&gt;=300,BI829&lt;500),"Alta",IF(BI829&gt;=500,"Muito Alta","Avaliar")))))</f>
        <v>Baixa</v>
      </c>
      <c r="BK829" s="3" t="s">
        <v>888</v>
      </c>
      <c r="BL829" s="21"/>
      <c r="BM829" s="21"/>
    </row>
    <row r="830" spans="1:65" ht="15.75">
      <c r="A830" s="27">
        <v>826</v>
      </c>
      <c r="B830" s="28">
        <v>317030</v>
      </c>
      <c r="C830" s="13" t="s">
        <v>876</v>
      </c>
      <c r="D830" s="28" t="s">
        <v>811</v>
      </c>
      <c r="E830" s="28" t="s">
        <v>831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0">
        <f>SUM(F830:BF830)</f>
        <v>0</v>
      </c>
      <c r="BH830" s="16">
        <v>16602</v>
      </c>
      <c r="BI830" s="14">
        <f>BG830/BH830*100000</f>
        <v>0</v>
      </c>
      <c r="BJ830" s="18" t="str">
        <f>IF(BI830=0,"Silencioso",IF(AND(BI830&gt;0,BI830&lt;100),"Baixa",IF(AND(BI830&gt;=100,BI830&lt;300),"Média",IF(AND(BI830&gt;=300,BI830&lt;500),"Alta",IF(BI830&gt;=500,"Muito Alta","Avaliar")))))</f>
        <v>Silencioso</v>
      </c>
      <c r="BK830" s="3" t="s">
        <v>885</v>
      </c>
      <c r="BL830" s="21"/>
      <c r="BM830" s="21"/>
    </row>
    <row r="831" spans="1:65" ht="15.75">
      <c r="A831" s="27">
        <v>827</v>
      </c>
      <c r="B831" s="28">
        <v>317040</v>
      </c>
      <c r="C831" s="13" t="s">
        <v>880</v>
      </c>
      <c r="D831" s="28" t="s">
        <v>832</v>
      </c>
      <c r="E831" s="28" t="s">
        <v>832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0">
        <f>SUM(F831:BF831)</f>
        <v>0</v>
      </c>
      <c r="BH831" s="16">
        <v>8201</v>
      </c>
      <c r="BI831" s="14">
        <f>BG831/BH831*100000</f>
        <v>0</v>
      </c>
      <c r="BJ831" s="18" t="str">
        <f>IF(BI831=0,"Silencioso",IF(AND(BI831&gt;0,BI831&lt;100),"Baixa",IF(AND(BI831&gt;=100,BI831&lt;300),"Média",IF(AND(BI831&gt;=300,BI831&lt;500),"Alta",IF(BI831&gt;=500,"Muito Alta","Avaliar")))))</f>
        <v>Silencioso</v>
      </c>
      <c r="BK831" s="3" t="s">
        <v>885</v>
      </c>
      <c r="BL831" s="21"/>
      <c r="BM831" s="21"/>
    </row>
    <row r="832" spans="1:65" ht="15.75">
      <c r="A832" s="27">
        <v>828</v>
      </c>
      <c r="B832" s="28">
        <v>317043</v>
      </c>
      <c r="C832" s="13" t="s">
        <v>874</v>
      </c>
      <c r="D832" s="28" t="s">
        <v>829</v>
      </c>
      <c r="E832" s="28" t="s">
        <v>833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0">
        <f>SUM(F832:BF832)</f>
        <v>0</v>
      </c>
      <c r="BH832" s="16">
        <v>56546</v>
      </c>
      <c r="BI832" s="14">
        <f>BG832/BH832*100000</f>
        <v>0</v>
      </c>
      <c r="BJ832" s="18" t="str">
        <f>IF(BI832=0,"Silencioso",IF(AND(BI832&gt;0,BI832&lt;100),"Baixa",IF(AND(BI832&gt;=100,BI832&lt;300),"Média",IF(AND(BI832&gt;=300,BI832&lt;500),"Alta",IF(BI832&gt;=500,"Muito Alta","Avaliar")))))</f>
        <v>Silencioso</v>
      </c>
      <c r="BK832" s="3" t="s">
        <v>886</v>
      </c>
      <c r="BL832" s="21"/>
      <c r="BM832" s="21"/>
    </row>
    <row r="833" spans="1:65" ht="15.75">
      <c r="A833" s="27">
        <v>829</v>
      </c>
      <c r="B833" s="28">
        <v>317047</v>
      </c>
      <c r="C833" s="13" t="s">
        <v>880</v>
      </c>
      <c r="D833" s="28" t="s">
        <v>832</v>
      </c>
      <c r="E833" s="28" t="s">
        <v>834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0">
        <f>SUM(F833:BF833)</f>
        <v>0</v>
      </c>
      <c r="BH833" s="16">
        <v>6698</v>
      </c>
      <c r="BI833" s="14">
        <f>BG833/BH833*100000</f>
        <v>0</v>
      </c>
      <c r="BJ833" s="18" t="str">
        <f>IF(BI833=0,"Silencioso",IF(AND(BI833&gt;0,BI833&lt;100),"Baixa",IF(AND(BI833&gt;=100,BI833&lt;300),"Média",IF(AND(BI833&gt;=300,BI833&lt;500),"Alta",IF(BI833&gt;=500,"Muito Alta","Avaliar")))))</f>
        <v>Silencioso</v>
      </c>
      <c r="BK833" s="3" t="s">
        <v>885</v>
      </c>
      <c r="BL833" s="21"/>
      <c r="BM833" s="21"/>
    </row>
    <row r="834" spans="1:65" ht="15.75">
      <c r="A834" s="27">
        <v>830</v>
      </c>
      <c r="B834" s="28">
        <v>317050</v>
      </c>
      <c r="C834" s="13" t="s">
        <v>872</v>
      </c>
      <c r="D834" s="28" t="s">
        <v>617</v>
      </c>
      <c r="E834" s="28" t="s">
        <v>835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0">
        <f>SUM(F834:BF834)</f>
        <v>0</v>
      </c>
      <c r="BH834" s="16">
        <v>114265</v>
      </c>
      <c r="BI834" s="14">
        <f>BG834/BH834*100000</f>
        <v>0</v>
      </c>
      <c r="BJ834" s="18" t="str">
        <f>IF(BI834=0,"Silencioso",IF(AND(BI834&gt;0,BI834&lt;100),"Baixa",IF(AND(BI834&gt;=100,BI834&lt;300),"Média",IF(AND(BI834&gt;=300,BI834&lt;500),"Alta",IF(BI834&gt;=500,"Muito Alta","Avaliar")))))</f>
        <v>Silencioso</v>
      </c>
      <c r="BK834" s="3" t="s">
        <v>888</v>
      </c>
      <c r="BL834" s="21"/>
      <c r="BM834" s="21"/>
    </row>
    <row r="835" spans="1:65" ht="15.75">
      <c r="A835" s="27">
        <v>831</v>
      </c>
      <c r="B835" s="28">
        <v>317052</v>
      </c>
      <c r="C835" s="13" t="s">
        <v>881</v>
      </c>
      <c r="D835" s="28" t="s">
        <v>410</v>
      </c>
      <c r="E835" s="28" t="s">
        <v>836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0">
        <f>SUM(F835:BF835)</f>
        <v>0</v>
      </c>
      <c r="BH835" s="16">
        <v>12449</v>
      </c>
      <c r="BI835" s="14">
        <f>BG835/BH835*100000</f>
        <v>0</v>
      </c>
      <c r="BJ835" s="18" t="str">
        <f>IF(BI835=0,"Silencioso",IF(AND(BI835&gt;0,BI835&lt;100),"Baixa",IF(AND(BI835&gt;=100,BI835&lt;300),"Média",IF(AND(BI835&gt;=300,BI835&lt;500),"Alta",IF(BI835&gt;=500,"Muito Alta","Avaliar")))))</f>
        <v>Silencioso</v>
      </c>
      <c r="BK835" s="3" t="s">
        <v>885</v>
      </c>
      <c r="BL835" s="21"/>
      <c r="BM835" s="21"/>
    </row>
    <row r="836" spans="1:65" ht="15.75">
      <c r="A836" s="27">
        <v>832</v>
      </c>
      <c r="B836" s="28">
        <v>317057</v>
      </c>
      <c r="C836" s="13" t="s">
        <v>873</v>
      </c>
      <c r="D836" s="28" t="s">
        <v>228</v>
      </c>
      <c r="E836" s="28" t="s">
        <v>837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0">
        <f>SUM(F836:BF836)</f>
        <v>0</v>
      </c>
      <c r="BH836" s="16">
        <v>330361</v>
      </c>
      <c r="BI836" s="14">
        <f>BG836/BH836*100000</f>
        <v>0</v>
      </c>
      <c r="BJ836" s="18" t="str">
        <f>IF(BI836=0,"Silencioso",IF(AND(BI836&gt;0,BI836&lt;100),"Baixa",IF(AND(BI836&gt;=100,BI836&lt;300),"Média",IF(AND(BI836&gt;=300,BI836&lt;500),"Alta",IF(BI836&gt;=500,"Muito Alta","Avaliar")))))</f>
        <v>Silencioso</v>
      </c>
      <c r="BK836" s="3" t="s">
        <v>888</v>
      </c>
      <c r="BL836" s="21"/>
      <c r="BM836" s="21"/>
    </row>
    <row r="837" spans="1:65" ht="15.75">
      <c r="A837" s="27">
        <v>833</v>
      </c>
      <c r="B837" s="28">
        <v>317060</v>
      </c>
      <c r="C837" s="13" t="s">
        <v>877</v>
      </c>
      <c r="D837" s="28" t="s">
        <v>570</v>
      </c>
      <c r="E837" s="28" t="s">
        <v>838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0">
        <f>SUM(F837:BF837)</f>
        <v>0</v>
      </c>
      <c r="BH837" s="16">
        <v>83808</v>
      </c>
      <c r="BI837" s="14">
        <f>BG837/BH837*100000</f>
        <v>0</v>
      </c>
      <c r="BJ837" s="18" t="str">
        <f>IF(BI837=0,"Silencioso",IF(AND(BI837&gt;0,BI837&lt;100),"Baixa",IF(AND(BI837&gt;=100,BI837&lt;300),"Média",IF(AND(BI837&gt;=300,BI837&lt;500),"Alta",IF(BI837&gt;=500,"Muito Alta","Avaliar")))))</f>
        <v>Silencioso</v>
      </c>
      <c r="BK837" s="3" t="s">
        <v>887</v>
      </c>
      <c r="BL837" s="21"/>
      <c r="BM837" s="21"/>
    </row>
    <row r="838" spans="1:65" ht="15.75">
      <c r="A838" s="27">
        <v>834</v>
      </c>
      <c r="B838" s="28">
        <v>317065</v>
      </c>
      <c r="C838" s="13" t="s">
        <v>881</v>
      </c>
      <c r="D838" s="28" t="s">
        <v>512</v>
      </c>
      <c r="E838" s="28" t="s">
        <v>839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0">
        <f>SUM(F838:BF838)</f>
        <v>0</v>
      </c>
      <c r="BH838" s="16">
        <v>3267</v>
      </c>
      <c r="BI838" s="14">
        <f>BG838/BH838*100000</f>
        <v>0</v>
      </c>
      <c r="BJ838" s="18" t="str">
        <f>IF(BI838=0,"Silencioso",IF(AND(BI838&gt;0,BI838&lt;100),"Baixa",IF(AND(BI838&gt;=100,BI838&lt;300),"Média",IF(AND(BI838&gt;=300,BI838&lt;500),"Alta",IF(BI838&gt;=500,"Muito Alta","Avaliar")))))</f>
        <v>Silencioso</v>
      </c>
      <c r="BK838" s="3" t="s">
        <v>885</v>
      </c>
      <c r="BL838" s="21"/>
      <c r="BM838" s="21"/>
    </row>
    <row r="839" spans="1:65" ht="15.75">
      <c r="A839" s="27">
        <v>835</v>
      </c>
      <c r="B839" s="28">
        <v>317070</v>
      </c>
      <c r="C839" s="13" t="s">
        <v>877</v>
      </c>
      <c r="D839" s="28" t="s">
        <v>840</v>
      </c>
      <c r="E839" s="28" t="s">
        <v>840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0">
        <f>SUM(F839:BF839)</f>
        <v>0</v>
      </c>
      <c r="BH839" s="16">
        <v>10371</v>
      </c>
      <c r="BI839" s="14">
        <f>BG839/BH839*100000</f>
        <v>0</v>
      </c>
      <c r="BJ839" s="18" t="str">
        <f>IF(BI839=0,"Silencioso",IF(AND(BI839&gt;0,BI839&lt;100),"Baixa",IF(AND(BI839&gt;=100,BI839&lt;300),"Média",IF(AND(BI839&gt;=300,BI839&lt;500),"Alta",IF(BI839&gt;=500,"Muito Alta","Avaliar")))))</f>
        <v>Silencioso</v>
      </c>
      <c r="BK839" s="3" t="s">
        <v>885</v>
      </c>
      <c r="BL839" s="21"/>
      <c r="BM839" s="21"/>
    </row>
    <row r="840" spans="1:65" ht="15.75">
      <c r="A840" s="27">
        <v>836</v>
      </c>
      <c r="B840" s="28">
        <v>317075</v>
      </c>
      <c r="C840" s="13" t="s">
        <v>880</v>
      </c>
      <c r="D840" s="28" t="s">
        <v>572</v>
      </c>
      <c r="E840" s="28" t="s">
        <v>841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0">
        <f>SUM(F840:BF840)</f>
        <v>0</v>
      </c>
      <c r="BH840" s="16">
        <v>16547</v>
      </c>
      <c r="BI840" s="14">
        <f>BG840/BH840*100000</f>
        <v>0</v>
      </c>
      <c r="BJ840" s="18" t="str">
        <f>IF(BI840=0,"Silencioso",IF(AND(BI840&gt;0,BI840&lt;100),"Baixa",IF(AND(BI840&gt;=100,BI840&lt;300),"Média",IF(AND(BI840&gt;=300,BI840&lt;500),"Alta",IF(BI840&gt;=500,"Muito Alta","Avaliar")))))</f>
        <v>Silencioso</v>
      </c>
      <c r="BK840" s="3" t="s">
        <v>885</v>
      </c>
      <c r="BL840" s="21"/>
      <c r="BM840" s="21"/>
    </row>
    <row r="841" spans="1:65" ht="15.75">
      <c r="A841" s="27">
        <v>837</v>
      </c>
      <c r="B841" s="28">
        <v>317080</v>
      </c>
      <c r="C841" s="13" t="s">
        <v>881</v>
      </c>
      <c r="D841" s="28" t="s">
        <v>609</v>
      </c>
      <c r="E841" s="28" t="s">
        <v>842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0">
        <f>SUM(F841:BF841)</f>
        <v>0</v>
      </c>
      <c r="BH841" s="16">
        <v>6491</v>
      </c>
      <c r="BI841" s="14">
        <f>BG841/BH841*100000</f>
        <v>0</v>
      </c>
      <c r="BJ841" s="18" t="str">
        <f>IF(BI841=0,"Silencioso",IF(AND(BI841&gt;0,BI841&lt;100),"Baixa",IF(AND(BI841&gt;=100,BI841&lt;300),"Média",IF(AND(BI841&gt;=300,BI841&lt;500),"Alta",IF(BI841&gt;=500,"Muito Alta","Avaliar")))))</f>
        <v>Silencioso</v>
      </c>
      <c r="BK841" s="3" t="s">
        <v>885</v>
      </c>
      <c r="BL841" s="21"/>
      <c r="BM841" s="21"/>
    </row>
    <row r="842" spans="1:65" ht="15.75">
      <c r="A842" s="27">
        <v>838</v>
      </c>
      <c r="B842" s="28">
        <v>317090</v>
      </c>
      <c r="C842" s="13" t="s">
        <v>881</v>
      </c>
      <c r="D842" s="28" t="s">
        <v>410</v>
      </c>
      <c r="E842" s="28" t="s">
        <v>843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1</v>
      </c>
      <c r="T842" s="28">
        <v>1</v>
      </c>
      <c r="U842" s="28">
        <v>0</v>
      </c>
      <c r="V842" s="28">
        <v>0</v>
      </c>
      <c r="W842" s="28">
        <v>0</v>
      </c>
      <c r="X842" s="28">
        <v>0</v>
      </c>
      <c r="Y842" s="28">
        <v>1</v>
      </c>
      <c r="Z842" s="28">
        <v>0</v>
      </c>
      <c r="AA842" s="28">
        <v>3</v>
      </c>
      <c r="AB842" s="28">
        <v>0</v>
      </c>
      <c r="AC842" s="28">
        <v>0</v>
      </c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0">
        <f>SUM(F842:BF842)</f>
        <v>6</v>
      </c>
      <c r="BH842" s="16">
        <v>2158</v>
      </c>
      <c r="BI842" s="14">
        <f>BG842/BH842*100000</f>
        <v>278.0352177942539</v>
      </c>
      <c r="BJ842" s="18" t="str">
        <f>IF(BI842=0,"Silencioso",IF(AND(BI842&gt;0,BI842&lt;100),"Baixa",IF(AND(BI842&gt;=100,BI842&lt;300),"Média",IF(AND(BI842&gt;=300,BI842&lt;500),"Alta",IF(BI842&gt;=500,"Muito Alta","Avaliar")))))</f>
        <v>Média</v>
      </c>
      <c r="BK842" s="3" t="s">
        <v>885</v>
      </c>
      <c r="BL842" s="21"/>
      <c r="BM842" s="21"/>
    </row>
    <row r="843" spans="1:65" ht="15.75">
      <c r="A843" s="27">
        <v>839</v>
      </c>
      <c r="B843" s="28">
        <v>317100</v>
      </c>
      <c r="C843" s="13" t="s">
        <v>880</v>
      </c>
      <c r="D843" s="28" t="s">
        <v>572</v>
      </c>
      <c r="E843" s="28" t="s">
        <v>844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0">
        <f>SUM(F843:BF843)</f>
        <v>0</v>
      </c>
      <c r="BH843" s="16">
        <v>4987</v>
      </c>
      <c r="BI843" s="14">
        <f>BG843/BH843*100000</f>
        <v>0</v>
      </c>
      <c r="BJ843" s="18" t="str">
        <f>IF(BI843=0,"Silencioso",IF(AND(BI843&gt;0,BI843&lt;100),"Baixa",IF(AND(BI843&gt;=100,BI843&lt;300),"Média",IF(AND(BI843&gt;=300,BI843&lt;500),"Alta",IF(BI843&gt;=500,"Muito Alta","Avaliar")))))</f>
        <v>Silencioso</v>
      </c>
      <c r="BK843" s="3" t="s">
        <v>885</v>
      </c>
      <c r="BL843" s="21"/>
      <c r="BM843" s="21"/>
    </row>
    <row r="844" spans="1:65" ht="15.75">
      <c r="A844" s="27">
        <v>840</v>
      </c>
      <c r="B844" s="28">
        <v>317103</v>
      </c>
      <c r="C844" s="13" t="s">
        <v>881</v>
      </c>
      <c r="D844" s="28" t="s">
        <v>512</v>
      </c>
      <c r="E844" s="28" t="s">
        <v>845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0">
        <f>SUM(F844:BF844)</f>
        <v>0</v>
      </c>
      <c r="BH844" s="16">
        <v>134477</v>
      </c>
      <c r="BI844" s="14">
        <f>BG844/BH844*100000</f>
        <v>0</v>
      </c>
      <c r="BJ844" s="18" t="str">
        <f>IF(BI844=0,"Silencioso",IF(AND(BI844&gt;0,BI844&lt;100),"Baixa",IF(AND(BI844&gt;=100,BI844&lt;300),"Média",IF(AND(BI844&gt;=300,BI844&lt;500),"Alta",IF(BI844&gt;=500,"Muito Alta","Avaliar")))))</f>
        <v>Silencioso</v>
      </c>
      <c r="BK844" s="3" t="s">
        <v>888</v>
      </c>
      <c r="BL844" s="21"/>
      <c r="BM844" s="21"/>
    </row>
    <row r="845" spans="1:65" ht="15.75">
      <c r="A845" s="27">
        <v>841</v>
      </c>
      <c r="B845" s="28">
        <v>317107</v>
      </c>
      <c r="C845" s="13" t="s">
        <v>418</v>
      </c>
      <c r="D845" s="28" t="s">
        <v>255</v>
      </c>
      <c r="E845" s="28" t="s">
        <v>846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0">
        <f>SUM(F845:BF845)</f>
        <v>0</v>
      </c>
      <c r="BH845" s="16">
        <v>19335</v>
      </c>
      <c r="BI845" s="14">
        <f>BG845/BH845*100000</f>
        <v>0</v>
      </c>
      <c r="BJ845" s="18" t="str">
        <f>IF(BI845=0,"Silencioso",IF(AND(BI845&gt;0,BI845&lt;100),"Baixa",IF(AND(BI845&gt;=100,BI845&lt;300),"Média",IF(AND(BI845&gt;=300,BI845&lt;500),"Alta",IF(BI845&gt;=500,"Muito Alta","Avaliar")))))</f>
        <v>Silencioso</v>
      </c>
      <c r="BK845" s="3" t="s">
        <v>885</v>
      </c>
      <c r="BL845" s="21"/>
      <c r="BM845" s="21"/>
    </row>
    <row r="846" spans="1:65" ht="15.75">
      <c r="A846" s="27">
        <v>842</v>
      </c>
      <c r="B846" s="28">
        <v>317110</v>
      </c>
      <c r="C846" s="13" t="s">
        <v>874</v>
      </c>
      <c r="D846" s="28" t="s">
        <v>829</v>
      </c>
      <c r="E846" s="28" t="s">
        <v>847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1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0">
        <f>SUM(F846:BF846)</f>
        <v>1</v>
      </c>
      <c r="BH846" s="16">
        <v>20537</v>
      </c>
      <c r="BI846" s="14">
        <f>BG846/BH846*100000</f>
        <v>4.869260359351415</v>
      </c>
      <c r="BJ846" s="18" t="str">
        <f>IF(BI846=0,"Silencioso",IF(AND(BI846&gt;0,BI846&lt;100),"Baixa",IF(AND(BI846&gt;=100,BI846&lt;300),"Média",IF(AND(BI846&gt;=300,BI846&lt;500),"Alta",IF(BI846&gt;=500,"Muito Alta","Avaliar")))))</f>
        <v>Baixa</v>
      </c>
      <c r="BK846" s="3" t="s">
        <v>885</v>
      </c>
      <c r="BL846" s="21"/>
      <c r="BM846" s="21"/>
    </row>
    <row r="847" spans="1:65" ht="15.75">
      <c r="A847" s="27">
        <v>843</v>
      </c>
      <c r="B847" s="28">
        <v>317115</v>
      </c>
      <c r="C847" s="13" t="s">
        <v>873</v>
      </c>
      <c r="D847" s="28" t="s">
        <v>228</v>
      </c>
      <c r="E847" s="28" t="s">
        <v>848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0">
        <f>SUM(F847:BF847)</f>
        <v>0</v>
      </c>
      <c r="BH847" s="16">
        <v>9265</v>
      </c>
      <c r="BI847" s="14">
        <f>BG847/BH847*100000</f>
        <v>0</v>
      </c>
      <c r="BJ847" s="18" t="str">
        <f>IF(BI847=0,"Silencioso",IF(AND(BI847&gt;0,BI847&lt;100),"Baixa",IF(AND(BI847&gt;=100,BI847&lt;300),"Média",IF(AND(BI847&gt;=300,BI847&lt;500),"Alta",IF(BI847&gt;=500,"Muito Alta","Avaliar")))))</f>
        <v>Silencioso</v>
      </c>
      <c r="BK847" s="3" t="s">
        <v>885</v>
      </c>
      <c r="BL847" s="21"/>
      <c r="BM847" s="21"/>
    </row>
    <row r="848" spans="1:65" ht="15.75">
      <c r="A848" s="27">
        <v>844</v>
      </c>
      <c r="B848" s="28">
        <v>317120</v>
      </c>
      <c r="C848" s="13" t="s">
        <v>871</v>
      </c>
      <c r="D848" s="28" t="s">
        <v>80</v>
      </c>
      <c r="E848" s="28" t="s">
        <v>849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1</v>
      </c>
      <c r="Z848" s="28">
        <v>0</v>
      </c>
      <c r="AA848" s="28">
        <v>1</v>
      </c>
      <c r="AB848" s="28">
        <v>0</v>
      </c>
      <c r="AC848" s="28">
        <v>0</v>
      </c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0">
        <f>SUM(F848:BF848)</f>
        <v>2</v>
      </c>
      <c r="BH848" s="16">
        <v>5712</v>
      </c>
      <c r="BI848" s="14">
        <f>BG848/BH848*100000</f>
        <v>35.0140056022409</v>
      </c>
      <c r="BJ848" s="18" t="str">
        <f>IF(BI848=0,"Silencioso",IF(AND(BI848&gt;0,BI848&lt;100),"Baixa",IF(AND(BI848&gt;=100,BI848&lt;300),"Média",IF(AND(BI848&gt;=300,BI848&lt;500),"Alta",IF(BI848&gt;=500,"Muito Alta","Avaliar")))))</f>
        <v>Baixa</v>
      </c>
      <c r="BK848" s="3" t="s">
        <v>885</v>
      </c>
      <c r="BL848" s="21"/>
      <c r="BM848" s="21"/>
    </row>
    <row r="849" spans="1:65" ht="15.75">
      <c r="A849" s="27">
        <v>845</v>
      </c>
      <c r="B849" s="28">
        <v>317130</v>
      </c>
      <c r="C849" s="13" t="s">
        <v>872</v>
      </c>
      <c r="D849" s="28" t="s">
        <v>617</v>
      </c>
      <c r="E849" s="28" t="s">
        <v>850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0">
        <f>SUM(F849:BF849)</f>
        <v>0</v>
      </c>
      <c r="BH849" s="16">
        <v>3951</v>
      </c>
      <c r="BI849" s="14">
        <f>BG849/BH849*100000</f>
        <v>0</v>
      </c>
      <c r="BJ849" s="18" t="str">
        <f>IF(BI849=0,"Silencioso",IF(AND(BI849&gt;0,BI849&lt;100),"Baixa",IF(AND(BI849&gt;=100,BI849&lt;300),"Média",IF(AND(BI849&gt;=300,BI849&lt;500),"Alta",IF(BI849&gt;=500,"Muito Alta","Avaliar")))))</f>
        <v>Silencioso</v>
      </c>
      <c r="BK849" s="3" t="s">
        <v>885</v>
      </c>
      <c r="BL849" s="21"/>
      <c r="BM849" s="21"/>
    </row>
    <row r="850" spans="1:65" ht="15.75">
      <c r="A850" s="27">
        <v>846</v>
      </c>
      <c r="B850" s="28">
        <v>317140</v>
      </c>
      <c r="C850" s="13" t="s">
        <v>878</v>
      </c>
      <c r="D850" s="28" t="s">
        <v>826</v>
      </c>
      <c r="E850" s="28" t="s">
        <v>851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1">
        <f>SUM(F850:BF850)</f>
        <v>0</v>
      </c>
      <c r="BH850" s="16">
        <v>4832</v>
      </c>
      <c r="BI850" s="14">
        <f>BG850/BH850*100000</f>
        <v>0</v>
      </c>
      <c r="BJ850" s="18" t="str">
        <f>IF(BI850=0,"Silencioso",IF(AND(BI850&gt;0,BI850&lt;100),"Baixa",IF(AND(BI850&gt;=100,BI850&lt;300),"Média",IF(AND(BI850&gt;=300,BI850&lt;500),"Alta",IF(BI850&gt;=500,"Muito Alta","Avaliar")))))</f>
        <v>Silencioso</v>
      </c>
      <c r="BK850" s="3" t="s">
        <v>885</v>
      </c>
      <c r="BL850" s="21"/>
      <c r="BM850" s="21"/>
    </row>
    <row r="851" spans="1:65" ht="15.75">
      <c r="A851" s="27">
        <v>847</v>
      </c>
      <c r="B851" s="28">
        <v>317160</v>
      </c>
      <c r="C851" s="13" t="s">
        <v>418</v>
      </c>
      <c r="D851" s="28" t="s">
        <v>255</v>
      </c>
      <c r="E851" s="28" t="s">
        <v>852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0">
        <f>SUM(F851:BF851)</f>
        <v>0</v>
      </c>
      <c r="BH851" s="16">
        <v>125376</v>
      </c>
      <c r="BI851" s="14">
        <f>BG851/BH851*100000</f>
        <v>0</v>
      </c>
      <c r="BJ851" s="18" t="str">
        <f>IF(BI851=0,"Silencioso",IF(AND(BI851&gt;0,BI851&lt;100),"Baixa",IF(AND(BI851&gt;=100,BI851&lt;300),"Média",IF(AND(BI851&gt;=300,BI851&lt;500),"Alta",IF(BI851&gt;=500,"Muito Alta","Avaliar")))))</f>
        <v>Silencioso</v>
      </c>
      <c r="BK851" s="3" t="s">
        <v>888</v>
      </c>
      <c r="BL851" s="21"/>
      <c r="BM851" s="21"/>
    </row>
    <row r="852" spans="1:65" ht="15.75">
      <c r="A852" s="27">
        <v>848</v>
      </c>
      <c r="B852" s="28">
        <v>317170</v>
      </c>
      <c r="C852" s="13" t="s">
        <v>877</v>
      </c>
      <c r="D852" s="28" t="s">
        <v>840</v>
      </c>
      <c r="E852" s="28" t="s">
        <v>853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0">
        <f>SUM(F852:BF852)</f>
        <v>0</v>
      </c>
      <c r="BH852" s="16">
        <v>3227</v>
      </c>
      <c r="BI852" s="14">
        <f>BG852/BH852*100000</f>
        <v>0</v>
      </c>
      <c r="BJ852" s="18" t="str">
        <f>IF(BI852=0,"Silencioso",IF(AND(BI852&gt;0,BI852&lt;100),"Baixa",IF(AND(BI852&gt;=100,BI852&lt;300),"Média",IF(AND(BI852&gt;=300,BI852&lt;500),"Alta",IF(BI852&gt;=500,"Muito Alta","Avaliar")))))</f>
        <v>Silencioso</v>
      </c>
      <c r="BK852" s="3" t="s">
        <v>885</v>
      </c>
      <c r="BL852" s="21"/>
      <c r="BM852" s="21"/>
    </row>
    <row r="853" spans="1:65" ht="15.75">
      <c r="A853" s="27">
        <v>849</v>
      </c>
      <c r="B853" s="28">
        <v>317180</v>
      </c>
      <c r="C853" s="13" t="s">
        <v>871</v>
      </c>
      <c r="D853" s="28" t="s">
        <v>373</v>
      </c>
      <c r="E853" s="28" t="s">
        <v>854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0">
        <f>SUM(F853:BF853)</f>
        <v>0</v>
      </c>
      <c r="BH853" s="16">
        <v>13764</v>
      </c>
      <c r="BI853" s="14">
        <f>BG853/BH853*100000</f>
        <v>0</v>
      </c>
      <c r="BJ853" s="18" t="str">
        <f>IF(BI853=0,"Silencioso",IF(AND(BI853&gt;0,BI853&lt;100),"Baixa",IF(AND(BI853&gt;=100,BI853&lt;300),"Média",IF(AND(BI853&gt;=300,BI853&lt;500),"Alta",IF(BI853&gt;=500,"Muito Alta","Avaliar")))))</f>
        <v>Silencioso</v>
      </c>
      <c r="BK853" s="3" t="s">
        <v>885</v>
      </c>
      <c r="BL853" s="21"/>
      <c r="BM853" s="21"/>
    </row>
    <row r="854" spans="1:65" ht="15.75">
      <c r="A854" s="27">
        <v>850</v>
      </c>
      <c r="B854" s="28">
        <v>317190</v>
      </c>
      <c r="C854" s="13" t="s">
        <v>873</v>
      </c>
      <c r="D854" s="28" t="s">
        <v>327</v>
      </c>
      <c r="E854" s="28" t="s">
        <v>855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0">
        <f>SUM(F854:BF854)</f>
        <v>0</v>
      </c>
      <c r="BH854" s="16">
        <v>8685</v>
      </c>
      <c r="BI854" s="14">
        <f>BG854/BH854*100000</f>
        <v>0</v>
      </c>
      <c r="BJ854" s="18" t="str">
        <f>IF(BI854=0,"Silencioso",IF(AND(BI854&gt;0,BI854&lt;100),"Baixa",IF(AND(BI854&gt;=100,BI854&lt;300),"Média",IF(AND(BI854&gt;=300,BI854&lt;500),"Alta",IF(BI854&gt;=500,"Muito Alta","Avaliar")))))</f>
        <v>Silencioso</v>
      </c>
      <c r="BK854" s="3" t="s">
        <v>885</v>
      </c>
      <c r="BL854" s="21"/>
      <c r="BM854" s="21"/>
    </row>
    <row r="855" spans="1:65" ht="15.75">
      <c r="A855" s="27">
        <v>851</v>
      </c>
      <c r="B855" s="28">
        <v>317200</v>
      </c>
      <c r="C855" s="13" t="s">
        <v>878</v>
      </c>
      <c r="D855" s="28" t="s">
        <v>826</v>
      </c>
      <c r="E855" s="28" t="s">
        <v>856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3</v>
      </c>
      <c r="V855" s="28">
        <v>1</v>
      </c>
      <c r="W855" s="28">
        <v>1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0">
        <f>SUM(F855:BF855)</f>
        <v>5</v>
      </c>
      <c r="BH855" s="16">
        <v>10537</v>
      </c>
      <c r="BI855" s="14">
        <f>BG855/BH855*100000</f>
        <v>47.45183638606814</v>
      </c>
      <c r="BJ855" s="18" t="str">
        <f>IF(BI855=0,"Silencioso",IF(AND(BI855&gt;0,BI855&lt;100),"Baixa",IF(AND(BI855&gt;=100,BI855&lt;300),"Média",IF(AND(BI855&gt;=300,BI855&lt;500),"Alta",IF(BI855&gt;=500,"Muito Alta","Avaliar")))))</f>
        <v>Baixa</v>
      </c>
      <c r="BK855" s="3" t="s">
        <v>885</v>
      </c>
      <c r="BL855" s="21"/>
      <c r="BM855" s="21"/>
    </row>
    <row r="856" spans="1:65" ht="15.75">
      <c r="A856" s="27">
        <v>852</v>
      </c>
      <c r="B856" s="28">
        <v>317210</v>
      </c>
      <c r="C856" s="13" t="s">
        <v>878</v>
      </c>
      <c r="D856" s="28" t="s">
        <v>450</v>
      </c>
      <c r="E856" s="28" t="s">
        <v>857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0">
        <f>SUM(F856:BF856)</f>
        <v>0</v>
      </c>
      <c r="BH856" s="16">
        <v>5420</v>
      </c>
      <c r="BI856" s="14">
        <f>BG856/BH856*100000</f>
        <v>0</v>
      </c>
      <c r="BJ856" s="18" t="str">
        <f>IF(BI856=0,"Silencioso",IF(AND(BI856&gt;0,BI856&lt;100),"Baixa",IF(AND(BI856&gt;=100,BI856&lt;300),"Média",IF(AND(BI856&gt;=300,BI856&lt;500),"Alta",IF(BI856&gt;=500,"Muito Alta","Avaliar")))))</f>
        <v>Silencioso</v>
      </c>
      <c r="BK856" s="3" t="s">
        <v>885</v>
      </c>
      <c r="BL856" s="21"/>
      <c r="BM856" s="21"/>
    </row>
    <row r="857" spans="1:65" ht="15.75">
      <c r="A857" s="27">
        <v>853</v>
      </c>
      <c r="B857" s="28">
        <v>317220</v>
      </c>
      <c r="C857" s="13" t="s">
        <v>877</v>
      </c>
      <c r="D857" s="28" t="s">
        <v>623</v>
      </c>
      <c r="E857" s="28" t="s">
        <v>858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0">
        <f>SUM(F857:BF857)</f>
        <v>0</v>
      </c>
      <c r="BH857" s="16">
        <v>2558</v>
      </c>
      <c r="BI857" s="14">
        <f>BG857/BH857*100000</f>
        <v>0</v>
      </c>
      <c r="BJ857" s="18" t="str">
        <f>IF(BI857=0,"Silencioso",IF(AND(BI857&gt;0,BI857&lt;100),"Baixa",IF(AND(BI857&gt;=100,BI857&lt;300),"Média",IF(AND(BI857&gt;=300,BI857&lt;500),"Alta",IF(BI857&gt;=500,"Muito Alta","Avaliar")))))</f>
        <v>Silencioso</v>
      </c>
      <c r="BK857" s="3" t="s">
        <v>885</v>
      </c>
      <c r="BL857" s="21"/>
      <c r="BM857" s="21"/>
    </row>
    <row r="858" spans="3:60" ht="15">
      <c r="C858" s="13"/>
      <c r="F858" s="18">
        <f>SUM(F5:F857)</f>
        <v>10</v>
      </c>
      <c r="G858" s="18">
        <f>SUM(G5:G857)</f>
        <v>7</v>
      </c>
      <c r="H858" s="18">
        <f>SUM(H5:H857)</f>
        <v>10</v>
      </c>
      <c r="I858" s="18">
        <f>SUM(I5:I857)</f>
        <v>13</v>
      </c>
      <c r="J858" s="18">
        <f>SUM(J5:J857)</f>
        <v>29</v>
      </c>
      <c r="K858" s="18">
        <f>SUM(K5:K857)</f>
        <v>14</v>
      </c>
      <c r="L858" s="18">
        <f>SUM(L5:L857)</f>
        <v>19</v>
      </c>
      <c r="M858" s="18">
        <f>SUM(M5:M857)</f>
        <v>24</v>
      </c>
      <c r="N858" s="18">
        <f>SUM(N5:N857)</f>
        <v>26</v>
      </c>
      <c r="O858" s="18">
        <f>SUM(O5:O857)</f>
        <v>31</v>
      </c>
      <c r="P858" s="18">
        <f>SUM(P5:P857)</f>
        <v>40</v>
      </c>
      <c r="Q858" s="18">
        <f>SUM(Q5:Q857)</f>
        <v>54</v>
      </c>
      <c r="R858" s="18">
        <f>SUM(R5:R857)</f>
        <v>66</v>
      </c>
      <c r="S858" s="18">
        <f>SUM(S5:S857)</f>
        <v>94</v>
      </c>
      <c r="T858" s="18">
        <f>SUM(T5:T857)</f>
        <v>88</v>
      </c>
      <c r="U858" s="18">
        <f>SUM(U5:U857)</f>
        <v>99</v>
      </c>
      <c r="V858" s="18">
        <f>SUM(V5:V857)</f>
        <v>98</v>
      </c>
      <c r="W858" s="18">
        <f>SUM(W5:W857)</f>
        <v>113</v>
      </c>
      <c r="X858" s="18">
        <f>SUM(X5:X857)</f>
        <v>115</v>
      </c>
      <c r="Y858" s="18">
        <f>SUM(Y5:Y857)</f>
        <v>111</v>
      </c>
      <c r="Z858" s="18">
        <f>SUM(Z5:Z857)</f>
        <v>75</v>
      </c>
      <c r="AA858" s="18">
        <f>SUM(AA5:AA857)</f>
        <v>48</v>
      </c>
      <c r="AB858" s="18">
        <f>SUM(AB5:AB857)</f>
        <v>6</v>
      </c>
      <c r="AC858" s="18">
        <f>SUM(AC5:AC857)</f>
        <v>3</v>
      </c>
      <c r="AD858" s="18">
        <f>SUM(AD5:AD857)</f>
        <v>0</v>
      </c>
      <c r="AE858" s="18">
        <f>SUM(AE5:AE857)</f>
        <v>0</v>
      </c>
      <c r="AF858" s="18">
        <f>SUM(AF5:AF857)</f>
        <v>0</v>
      </c>
      <c r="AG858" s="18">
        <f>SUM(AG5:AG857)</f>
        <v>0</v>
      </c>
      <c r="AH858" s="18">
        <f>SUM(AH5:AH857)</f>
        <v>0</v>
      </c>
      <c r="AI858" s="18">
        <f>SUM(AI5:AI857)</f>
        <v>0</v>
      </c>
      <c r="AJ858" s="18">
        <f>SUM(AJ5:AJ857)</f>
        <v>0</v>
      </c>
      <c r="AK858" s="18">
        <f>SUM(AK5:AK857)</f>
        <v>0</v>
      </c>
      <c r="AL858" s="18">
        <f>SUM(AL5:AL857)</f>
        <v>0</v>
      </c>
      <c r="AM858" s="18">
        <f>SUM(AM5:AM857)</f>
        <v>0</v>
      </c>
      <c r="AN858" s="18">
        <f>SUM(AN5:AN857)</f>
        <v>0</v>
      </c>
      <c r="AO858" s="18">
        <f>SUM(AO5:AO857)</f>
        <v>0</v>
      </c>
      <c r="AP858" s="18">
        <f>SUM(AP5:AP857)</f>
        <v>0</v>
      </c>
      <c r="AQ858" s="18">
        <f>SUM(AQ5:AQ857)</f>
        <v>0</v>
      </c>
      <c r="AR858" s="18">
        <f>SUM(AR5:AR857)</f>
        <v>0</v>
      </c>
      <c r="AS858" s="18">
        <f>SUM(AS5:AS857)</f>
        <v>0</v>
      </c>
      <c r="AT858" s="18">
        <f>SUM(AT5:AT857)</f>
        <v>0</v>
      </c>
      <c r="AU858" s="18">
        <f>SUM(AU5:AU857)</f>
        <v>0</v>
      </c>
      <c r="AV858" s="18">
        <f>SUM(AV5:AV857)</f>
        <v>0</v>
      </c>
      <c r="AW858" s="18">
        <f>SUM(AW5:AW857)</f>
        <v>0</v>
      </c>
      <c r="AX858" s="18">
        <f>SUM(AX5:AX857)</f>
        <v>0</v>
      </c>
      <c r="AY858" s="18">
        <f>SUM(AY5:AY857)</f>
        <v>0</v>
      </c>
      <c r="AZ858" s="18">
        <f>SUM(AZ5:AZ857)</f>
        <v>0</v>
      </c>
      <c r="BA858" s="18">
        <f>SUM(BA5:BA857)</f>
        <v>0</v>
      </c>
      <c r="BB858" s="18">
        <f>SUM(BB5:BB857)</f>
        <v>0</v>
      </c>
      <c r="BC858" s="18">
        <f>SUM(BC5:BC857)</f>
        <v>0</v>
      </c>
      <c r="BD858" s="18">
        <f>SUM(BD5:BD857)</f>
        <v>0</v>
      </c>
      <c r="BE858" s="18">
        <f>SUM(BE5:BE857)</f>
        <v>0</v>
      </c>
      <c r="BF858" s="18">
        <f>SUM(BF5:BF857)</f>
        <v>0</v>
      </c>
      <c r="BG858" s="18">
        <f>SUM(BG5:BG857)</f>
        <v>1193</v>
      </c>
      <c r="BH858" s="20"/>
    </row>
    <row r="859" spans="3:60" ht="15">
      <c r="C859" s="13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 t="s">
        <v>14</v>
      </c>
      <c r="S859" s="12"/>
      <c r="T859" s="12"/>
      <c r="U859" s="12"/>
      <c r="V859" s="12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H859" s="16"/>
    </row>
    <row r="860" spans="3:60" ht="15">
      <c r="C860" s="13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 t="s">
        <v>14</v>
      </c>
      <c r="S860" s="12"/>
      <c r="T860" s="12"/>
      <c r="U860" s="12"/>
      <c r="V860" s="12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 t="s">
        <v>14</v>
      </c>
      <c r="BH860" s="16"/>
    </row>
    <row r="861" spans="3:60" ht="15">
      <c r="C861" s="13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8"/>
      <c r="X861" s="8" t="s">
        <v>14</v>
      </c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 t="s">
        <v>14</v>
      </c>
      <c r="BF861" s="8"/>
      <c r="BH861" s="16"/>
    </row>
    <row r="862" spans="3:60" ht="15">
      <c r="C862" s="13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 t="s">
        <v>14</v>
      </c>
      <c r="BH862" s="16"/>
    </row>
    <row r="863" spans="6:5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</row>
    <row r="864" spans="6:5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 t="s">
        <v>14</v>
      </c>
      <c r="R864" s="12"/>
      <c r="S864" s="12"/>
      <c r="T864" s="12"/>
      <c r="U864" s="12"/>
      <c r="V864" s="12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 t="s">
        <v>14</v>
      </c>
      <c r="AZ864" s="8"/>
      <c r="BA864" s="8"/>
      <c r="BB864" s="8"/>
      <c r="BC864" s="8"/>
      <c r="BD864" s="8"/>
      <c r="BE864" s="8"/>
      <c r="BF864" s="8"/>
    </row>
    <row r="865" spans="6:5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</row>
    <row r="866" spans="6:5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</row>
    <row r="867" spans="6:5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</row>
    <row r="868" spans="6:5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</row>
    <row r="869" spans="6:5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</row>
    <row r="870" spans="6:5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</row>
    <row r="871" spans="6:5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</row>
    <row r="872" spans="6:5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</row>
    <row r="873" spans="6:5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</row>
    <row r="874" spans="6:5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</row>
    <row r="875" spans="6:5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</row>
    <row r="876" spans="6:5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</row>
    <row r="877" spans="6:5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</row>
    <row r="878" spans="6:5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</row>
    <row r="879" spans="6:5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</row>
    <row r="880" spans="6:5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</row>
    <row r="881" spans="6:5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</row>
    <row r="882" spans="6:5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</row>
    <row r="883" spans="6:5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</row>
    <row r="884" spans="6:5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</row>
    <row r="885" spans="6:5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</row>
    <row r="886" spans="6:5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</row>
    <row r="887" spans="6:5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</row>
    <row r="888" spans="6:5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</row>
    <row r="889" spans="6:5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</row>
    <row r="890" spans="6:5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</row>
    <row r="891" spans="6:5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</row>
    <row r="892" spans="6:5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</row>
    <row r="893" spans="6:5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</row>
    <row r="894" spans="6:5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</row>
    <row r="895" spans="6:5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</row>
    <row r="896" spans="6:5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</row>
    <row r="897" spans="6:5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</row>
    <row r="898" spans="6:5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</row>
    <row r="899" spans="6:5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</row>
    <row r="900" spans="6:5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</row>
    <row r="901" spans="6:5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</row>
    <row r="902" spans="6:5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</row>
    <row r="903" spans="6:5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</row>
    <row r="904" spans="6:5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</row>
    <row r="905" spans="6:5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</row>
    <row r="906" spans="6:5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</row>
    <row r="907" spans="6:5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</row>
    <row r="908" spans="6:5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</row>
    <row r="909" spans="6:5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</row>
    <row r="910" spans="6:5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</row>
    <row r="911" spans="6:5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</row>
    <row r="912" spans="6:5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</row>
    <row r="913" spans="6:5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</row>
    <row r="914" spans="6:5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</row>
    <row r="915" spans="6:5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</row>
    <row r="916" spans="6:5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</row>
    <row r="917" spans="6:5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</row>
    <row r="918" spans="6:5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</row>
    <row r="919" spans="6:5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</row>
    <row r="920" spans="6:5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</row>
    <row r="921" spans="6:5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</row>
    <row r="922" spans="6:5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</row>
    <row r="923" spans="6:5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</row>
    <row r="924" spans="6:5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</row>
    <row r="925" spans="6:5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</row>
    <row r="926" spans="6:5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</row>
    <row r="927" spans="6:5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</row>
    <row r="928" spans="6:5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</row>
    <row r="929" spans="6:5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</row>
    <row r="930" spans="6:5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</row>
    <row r="931" spans="6:5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</row>
    <row r="932" spans="6:5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</row>
    <row r="933" spans="6:5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</row>
    <row r="934" spans="6:5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</row>
    <row r="935" spans="6:5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</row>
    <row r="936" spans="6:5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</row>
    <row r="937" spans="6:5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</row>
    <row r="938" spans="6:5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</row>
    <row r="939" spans="6:5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</row>
    <row r="940" spans="6:5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</row>
    <row r="941" spans="6:5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</row>
    <row r="942" spans="6:5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</row>
    <row r="943" spans="6:5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</row>
    <row r="944" spans="6:5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</row>
    <row r="945" spans="6:5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</row>
    <row r="946" spans="6:5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</row>
    <row r="947" spans="6:5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</row>
    <row r="948" spans="6:5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</row>
    <row r="949" spans="6:5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</row>
    <row r="950" spans="6:5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</row>
    <row r="951" spans="6:5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</row>
    <row r="952" spans="6:5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</row>
    <row r="953" spans="6:5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</row>
    <row r="954" spans="6:5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</row>
    <row r="955" spans="6:5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</row>
    <row r="956" spans="6:5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</row>
    <row r="957" spans="6:5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</row>
    <row r="958" spans="6:5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</row>
    <row r="959" spans="6:5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</row>
    <row r="960" spans="6:5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</row>
    <row r="961" spans="6:5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</row>
    <row r="962" spans="6:5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</row>
    <row r="963" spans="6:5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</row>
  </sheetData>
  <sheetProtection/>
  <autoFilter ref="A4:BK862">
    <sortState ref="A5:BK963">
      <sortCondition sortBy="value" ref="A5:A963"/>
    </sortState>
  </autoFilter>
  <mergeCells count="12">
    <mergeCell ref="AN2:AR2"/>
    <mergeCell ref="AS2:AV2"/>
    <mergeCell ref="AW2:AZ2"/>
    <mergeCell ref="BA2:BE2"/>
    <mergeCell ref="AA2:AE2"/>
    <mergeCell ref="AF2:AI2"/>
    <mergeCell ref="F2:I2"/>
    <mergeCell ref="J2:M2"/>
    <mergeCell ref="N2:R2"/>
    <mergeCell ref="S2:V2"/>
    <mergeCell ref="W2:Z2"/>
    <mergeCell ref="AJ2:AM2"/>
  </mergeCells>
  <conditionalFormatting sqref="BJ5:BJ857">
    <cfRule type="cellIs" priority="5" dxfId="4" operator="equal">
      <formula>"Muito Alta"</formula>
    </cfRule>
    <cfRule type="cellIs" priority="6" dxfId="2" operator="equal">
      <formula>"Alta"</formula>
    </cfRule>
    <cfRule type="cellIs" priority="7" dxfId="1" operator="equal">
      <formula>"Média"</formula>
    </cfRule>
    <cfRule type="cellIs" priority="8" dxfId="0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Eva Lidia Arcoverde Medeiros</cp:lastModifiedBy>
  <dcterms:created xsi:type="dcterms:W3CDTF">2010-09-10T18:43:44Z</dcterms:created>
  <dcterms:modified xsi:type="dcterms:W3CDTF">2019-06-17T21:14:43Z</dcterms:modified>
  <cp:category/>
  <cp:version/>
  <cp:contentType/>
  <cp:contentStatus/>
</cp:coreProperties>
</file>