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7245" activeTab="0"/>
  </bookViews>
  <sheets>
    <sheet name="2013" sheetId="1" r:id="rId1"/>
  </sheets>
  <definedNames>
    <definedName name="_xlnm._FilterDatabase" localSheetId="0" hidden="1">'2013'!$A$5:$G$861</definedName>
  </definedNames>
  <calcPr fullCalcOnLoad="1"/>
</workbook>
</file>

<file path=xl/sharedStrings.xml><?xml version="1.0" encoding="utf-8"?>
<sst xmlns="http://schemas.openxmlformats.org/spreadsheetml/2006/main" count="3426" uniqueCount="900">
  <si>
    <t>Ministério da Saúde</t>
  </si>
  <si>
    <t>Secretária de Vigilância à Saúde</t>
  </si>
  <si>
    <t>Secretaria de Estado de Saúde de Minas Gerais</t>
  </si>
  <si>
    <t>microrregião</t>
  </si>
  <si>
    <t>macrorregião</t>
  </si>
  <si>
    <t>Municipio</t>
  </si>
  <si>
    <t>Dengue clássico</t>
  </si>
  <si>
    <t>Casos notificados</t>
  </si>
  <si>
    <t>Alfenas</t>
  </si>
  <si>
    <t>Alfenas/Machado</t>
  </si>
  <si>
    <t>Sul</t>
  </si>
  <si>
    <t>Alterosa</t>
  </si>
  <si>
    <t>Guaxupé</t>
  </si>
  <si>
    <t>Arceburgo</t>
  </si>
  <si>
    <t>Areado</t>
  </si>
  <si>
    <t>Bandeira do Sul</t>
  </si>
  <si>
    <t>Botelhos</t>
  </si>
  <si>
    <t>Cabo Verde</t>
  </si>
  <si>
    <t>Campestre</t>
  </si>
  <si>
    <t>Campo do Meio</t>
  </si>
  <si>
    <t>Campos Gerais</t>
  </si>
  <si>
    <t>Carmo do Rio Claro</t>
  </si>
  <si>
    <t>Carvalhópolis</t>
  </si>
  <si>
    <t>Conceição da Aparecida</t>
  </si>
  <si>
    <t>Divisa Nova</t>
  </si>
  <si>
    <t>Fama</t>
  </si>
  <si>
    <t>Guaranésia</t>
  </si>
  <si>
    <t>Juruaia</t>
  </si>
  <si>
    <t>Machado</t>
  </si>
  <si>
    <t>Monte Belo</t>
  </si>
  <si>
    <t>Muzambinho</t>
  </si>
  <si>
    <t>Nova Resende</t>
  </si>
  <si>
    <t>Paraguaçu</t>
  </si>
  <si>
    <t>Poço Fundo</t>
  </si>
  <si>
    <t>São Pedro da União</t>
  </si>
  <si>
    <t>Serrania</t>
  </si>
  <si>
    <t>Barbacena</t>
  </si>
  <si>
    <t>Centro Sul</t>
  </si>
  <si>
    <t>Alfredo Vasconcelos</t>
  </si>
  <si>
    <t>Alto Rio Doce</t>
  </si>
  <si>
    <t>Antônio Carlos</t>
  </si>
  <si>
    <t>Capela Nova</t>
  </si>
  <si>
    <t>Cons Lafaiete/Congonhas</t>
  </si>
  <si>
    <t>Caranaíba</t>
  </si>
  <si>
    <t>Carandaí</t>
  </si>
  <si>
    <t>Casa Grande</t>
  </si>
  <si>
    <t>Catas Altas da Noruega</t>
  </si>
  <si>
    <t>Cipotânea</t>
  </si>
  <si>
    <t>Congonhas</t>
  </si>
  <si>
    <t>Conselheiro Lafaiete</t>
  </si>
  <si>
    <t>Cristiano Otoni</t>
  </si>
  <si>
    <t>Desterro do Melo</t>
  </si>
  <si>
    <t>Ibertioga</t>
  </si>
  <si>
    <t>Itaverava</t>
  </si>
  <si>
    <t>Jeceaba</t>
  </si>
  <si>
    <t>Lamim</t>
  </si>
  <si>
    <t>Ouro Branco</t>
  </si>
  <si>
    <t>Paiva</t>
  </si>
  <si>
    <t>Piranga</t>
  </si>
  <si>
    <t>Queluzito</t>
  </si>
  <si>
    <t>Ressaquinha</t>
  </si>
  <si>
    <t>Rio Espera</t>
  </si>
  <si>
    <t>Santa Bárbara do Tugúrio</t>
  </si>
  <si>
    <t>Santa Rita de Ibitipoca</t>
  </si>
  <si>
    <t>Santana do Garambéu</t>
  </si>
  <si>
    <t>Santana dos Montes</t>
  </si>
  <si>
    <t>São Brás do Suaçuí</t>
  </si>
  <si>
    <t>Senhora de Oliveira</t>
  </si>
  <si>
    <t>Senhora dos Remédios</t>
  </si>
  <si>
    <t>Belo Horizonte</t>
  </si>
  <si>
    <t>B Horizonte/N Lima/Caeté</t>
  </si>
  <si>
    <t>Centro</t>
  </si>
  <si>
    <t>Belo Vale</t>
  </si>
  <si>
    <t>Betim</t>
  </si>
  <si>
    <t>Bonfim</t>
  </si>
  <si>
    <t>Brumadinho</t>
  </si>
  <si>
    <t>Caeté</t>
  </si>
  <si>
    <t>Vespasiano</t>
  </si>
  <si>
    <t>Confins</t>
  </si>
  <si>
    <t>Contagem</t>
  </si>
  <si>
    <t>Crucilândia</t>
  </si>
  <si>
    <t>Esmeraldas</t>
  </si>
  <si>
    <t>Florestal</t>
  </si>
  <si>
    <t>Ibirité</t>
  </si>
  <si>
    <t>Igarapé</t>
  </si>
  <si>
    <t>Itabirito</t>
  </si>
  <si>
    <t>Jaboticatubas</t>
  </si>
  <si>
    <t>Juatuba</t>
  </si>
  <si>
    <t>Lagoa Santa</t>
  </si>
  <si>
    <t>Mariana</t>
  </si>
  <si>
    <t>Mário Campos</t>
  </si>
  <si>
    <t>Mateus Leme</t>
  </si>
  <si>
    <t>Matozinhos</t>
  </si>
  <si>
    <t>Moeda</t>
  </si>
  <si>
    <t>Nova Lima</t>
  </si>
  <si>
    <t>Nova União</t>
  </si>
  <si>
    <t>Ouro Preto</t>
  </si>
  <si>
    <t>Pedro Leopoldo</t>
  </si>
  <si>
    <t>Piedade dos Gerais</t>
  </si>
  <si>
    <t>Raposos</t>
  </si>
  <si>
    <t>Ribeirão das Neves</t>
  </si>
  <si>
    <t>Rio Acima</t>
  </si>
  <si>
    <t>Rio Manso</t>
  </si>
  <si>
    <t>Sabará</t>
  </si>
  <si>
    <t>Santa Luzia</t>
  </si>
  <si>
    <t>Santana do Riacho</t>
  </si>
  <si>
    <t>São Joaquim de Bicas</t>
  </si>
  <si>
    <t>São José da Lapa</t>
  </si>
  <si>
    <t>Sarzedo</t>
  </si>
  <si>
    <t>Taquaraçu de Minas</t>
  </si>
  <si>
    <t>Coronel Fabriciano</t>
  </si>
  <si>
    <t>Ipatinga</t>
  </si>
  <si>
    <t>Leste</t>
  </si>
  <si>
    <t>Açucena</t>
  </si>
  <si>
    <t>Antônio Dias</t>
  </si>
  <si>
    <t>Belo Oriente</t>
  </si>
  <si>
    <t>Caratinga</t>
  </si>
  <si>
    <t>Bom Jesus do Galho</t>
  </si>
  <si>
    <t>Braúnas</t>
  </si>
  <si>
    <t>Bugre</t>
  </si>
  <si>
    <t>Córrego Novo</t>
  </si>
  <si>
    <t>Dionísio</t>
  </si>
  <si>
    <t>Dom Cavati</t>
  </si>
  <si>
    <t>Entre Folhas</t>
  </si>
  <si>
    <t>Iapu</t>
  </si>
  <si>
    <t>Imbé de Minas</t>
  </si>
  <si>
    <t>Inhapim</t>
  </si>
  <si>
    <t>Ipaba</t>
  </si>
  <si>
    <t>Jaguaraçu</t>
  </si>
  <si>
    <t>Joanésia</t>
  </si>
  <si>
    <t>Marliéria</t>
  </si>
  <si>
    <t>Mesquita</t>
  </si>
  <si>
    <t>Naque</t>
  </si>
  <si>
    <t>Periquito</t>
  </si>
  <si>
    <t>Piedade de Caratinga</t>
  </si>
  <si>
    <t>Pingo-d'Água</t>
  </si>
  <si>
    <t>Santa Bárbara do Leste</t>
  </si>
  <si>
    <t>Santa Rita de Minas</t>
  </si>
  <si>
    <t>Santana do Paraíso</t>
  </si>
  <si>
    <t>São Domingos das Dores</t>
  </si>
  <si>
    <t>São João do Oriente</t>
  </si>
  <si>
    <t>São Sebastião do Anta</t>
  </si>
  <si>
    <t>Timóteo</t>
  </si>
  <si>
    <t>Ubaporanga</t>
  </si>
  <si>
    <t>Vargem Alegre</t>
  </si>
  <si>
    <t>Vermelho Novo</t>
  </si>
  <si>
    <t>Diamantina</t>
  </si>
  <si>
    <t>Jequitinhonha</t>
  </si>
  <si>
    <t>Alvorada de Minas</t>
  </si>
  <si>
    <t>Araçuaí</t>
  </si>
  <si>
    <t>Nordeste</t>
  </si>
  <si>
    <t>M Novas/Turmalina/Capelin</t>
  </si>
  <si>
    <t>Aricanduva</t>
  </si>
  <si>
    <t>Berilo</t>
  </si>
  <si>
    <t>Capelinha</t>
  </si>
  <si>
    <t>Carbonita</t>
  </si>
  <si>
    <t>Chapada do Norte</t>
  </si>
  <si>
    <t>Coluna</t>
  </si>
  <si>
    <t>Guanhães</t>
  </si>
  <si>
    <t>Conceição do Mato Dentro</t>
  </si>
  <si>
    <t>Congonhas do Norte</t>
  </si>
  <si>
    <t>Coronel Murta</t>
  </si>
  <si>
    <t>Couto de Magalhães de Minas</t>
  </si>
  <si>
    <t>Datas</t>
  </si>
  <si>
    <t>Felício dos Santos</t>
  </si>
  <si>
    <t>Francisco Badaró</t>
  </si>
  <si>
    <t>Gouveia</t>
  </si>
  <si>
    <t>Itamarandiba</t>
  </si>
  <si>
    <t>Jenipapo de Minas</t>
  </si>
  <si>
    <t>José Gonçalves de Minas</t>
  </si>
  <si>
    <t>Leme do Prado</t>
  </si>
  <si>
    <t>Materlândia</t>
  </si>
  <si>
    <t>Minas Novas</t>
  </si>
  <si>
    <t>Presidente Kubitschek</t>
  </si>
  <si>
    <t>Rio Vermelho</t>
  </si>
  <si>
    <t>Sabinópolis</t>
  </si>
  <si>
    <t>Santo Antônio do Itambé</t>
  </si>
  <si>
    <t>São Gonçalo do Rio Preto</t>
  </si>
  <si>
    <t>Senador Modestino Gonçalves</t>
  </si>
  <si>
    <t>Serra Azul de Minas</t>
  </si>
  <si>
    <t>Serro</t>
  </si>
  <si>
    <t>Turmalina</t>
  </si>
  <si>
    <t>Veredinha</t>
  </si>
  <si>
    <t>Virgem da Lapa</t>
  </si>
  <si>
    <t>Divinópolis</t>
  </si>
  <si>
    <t>S Antônio Amparo/C Belo</t>
  </si>
  <si>
    <t>Oeste</t>
  </si>
  <si>
    <t>Aguanil</t>
  </si>
  <si>
    <t>Divinópolis/S Antôn Monte</t>
  </si>
  <si>
    <t>Araújos</t>
  </si>
  <si>
    <t>Arcos</t>
  </si>
  <si>
    <t>Formiga</t>
  </si>
  <si>
    <t>Bambuí</t>
  </si>
  <si>
    <t>Bom Despacho</t>
  </si>
  <si>
    <t>Camacho</t>
  </si>
  <si>
    <t>Campo Belo</t>
  </si>
  <si>
    <t>Cana Verde</t>
  </si>
  <si>
    <t>Candeias</t>
  </si>
  <si>
    <t>Carmo da Mata</t>
  </si>
  <si>
    <t>Carmo do Cajuru</t>
  </si>
  <si>
    <t>Carmópolis de Minas</t>
  </si>
  <si>
    <t>Cláudio</t>
  </si>
  <si>
    <t>Pará de Minas</t>
  </si>
  <si>
    <t>Conceição do Pará</t>
  </si>
  <si>
    <t>Córrego Danta</t>
  </si>
  <si>
    <t>Córrego Fundo</t>
  </si>
  <si>
    <t>Cristais</t>
  </si>
  <si>
    <t>Dores do Indaiá</t>
  </si>
  <si>
    <t>Estrela do Indaiá</t>
  </si>
  <si>
    <t>Igaratinga</t>
  </si>
  <si>
    <t>Iguatama</t>
  </si>
  <si>
    <t>Itaúna</t>
  </si>
  <si>
    <t>Itaguara</t>
  </si>
  <si>
    <t>Itapecerica</t>
  </si>
  <si>
    <t>Itatiaiuçu</t>
  </si>
  <si>
    <t>Japaraíba</t>
  </si>
  <si>
    <t>Lagoa da Prata</t>
  </si>
  <si>
    <t>Leandro Ferreira</t>
  </si>
  <si>
    <t>Luz</t>
  </si>
  <si>
    <t>Martinho Campos</t>
  </si>
  <si>
    <t>Medeiros</t>
  </si>
  <si>
    <t>Moema</t>
  </si>
  <si>
    <t>Nova Serrana</t>
  </si>
  <si>
    <t>Oliveira</t>
  </si>
  <si>
    <t>Onça de Pitangui</t>
  </si>
  <si>
    <t>Pains</t>
  </si>
  <si>
    <t>Passa Tempo</t>
  </si>
  <si>
    <t>Pedra do Indaiá</t>
  </si>
  <si>
    <t>Perdigão</t>
  </si>
  <si>
    <t>Pimenta</t>
  </si>
  <si>
    <t>Piracema</t>
  </si>
  <si>
    <t>Pitangui</t>
  </si>
  <si>
    <t>Santana do Jacaré</t>
  </si>
  <si>
    <t>Santo Antônio do Amparo</t>
  </si>
  <si>
    <t>Santo Antônio do Monte</t>
  </si>
  <si>
    <t>São Francisco de Paula</t>
  </si>
  <si>
    <t>São Gonçalo do Pará</t>
  </si>
  <si>
    <t>São José da Varginha</t>
  </si>
  <si>
    <t>São Sebastião do Oeste</t>
  </si>
  <si>
    <t>Serra da Saudade</t>
  </si>
  <si>
    <t>Tapiraí</t>
  </si>
  <si>
    <t>Governador Valadares</t>
  </si>
  <si>
    <t>S Maria Suaçuí/S Joao Eva</t>
  </si>
  <si>
    <t>Água Boa</t>
  </si>
  <si>
    <t>Resplendor</t>
  </si>
  <si>
    <t>Aimorés</t>
  </si>
  <si>
    <t>Alpercata</t>
  </si>
  <si>
    <t>Alvarenga</t>
  </si>
  <si>
    <t>Cantagalo</t>
  </si>
  <si>
    <t>Capitão Andrade</t>
  </si>
  <si>
    <t>Mantena</t>
  </si>
  <si>
    <t>Central de Minas</t>
  </si>
  <si>
    <t>Conselheiro Pena</t>
  </si>
  <si>
    <t>Coroaci</t>
  </si>
  <si>
    <t>Cuparaque</t>
  </si>
  <si>
    <t>Divino das Laranjeiras</t>
  </si>
  <si>
    <t>Divinolândia de Minas</t>
  </si>
  <si>
    <t>Engenheiro Caldas</t>
  </si>
  <si>
    <t>Fernandes Tourinho</t>
  </si>
  <si>
    <t>Frei Inocêncio</t>
  </si>
  <si>
    <t>Frei Lagonegro</t>
  </si>
  <si>
    <t>Galiléia</t>
  </si>
  <si>
    <t>Goiabeira</t>
  </si>
  <si>
    <t>Gonzaga</t>
  </si>
  <si>
    <t>Itabirinha</t>
  </si>
  <si>
    <t>Itanhomi</t>
  </si>
  <si>
    <t>Itueta</t>
  </si>
  <si>
    <t>Jampruca</t>
  </si>
  <si>
    <t>José Raydan</t>
  </si>
  <si>
    <t>Marilac</t>
  </si>
  <si>
    <t>Mathias Lobato</t>
  </si>
  <si>
    <t>Mendes Pimentel</t>
  </si>
  <si>
    <t>Nacip Raydan</t>
  </si>
  <si>
    <t>Nova Belém</t>
  </si>
  <si>
    <t>Paulistas</t>
  </si>
  <si>
    <t>Peçanha</t>
  </si>
  <si>
    <t>Santa Efigênia de Minas</t>
  </si>
  <si>
    <t>Santa Maria do Suaçuí</t>
  </si>
  <si>
    <t>Santa Rita do Itueto</t>
  </si>
  <si>
    <t>São Félix de Minas</t>
  </si>
  <si>
    <t>São Geraldo da Piedade</t>
  </si>
  <si>
    <t>São Geraldo do Baixio</t>
  </si>
  <si>
    <t>São João do Manteninha</t>
  </si>
  <si>
    <t>São João Evangelista</t>
  </si>
  <si>
    <t>São José da Safira</t>
  </si>
  <si>
    <t>São José do Jacuri</t>
  </si>
  <si>
    <t>São Pedro do Suaçuí</t>
  </si>
  <si>
    <t>São Sebastião do Maranhão</t>
  </si>
  <si>
    <t>Sardoá</t>
  </si>
  <si>
    <t>Sobrália</t>
  </si>
  <si>
    <t>Tarumirim</t>
  </si>
  <si>
    <t>Tumiritinga</t>
  </si>
  <si>
    <t>Virgolândia</t>
  </si>
  <si>
    <t>Itabira</t>
  </si>
  <si>
    <t>Barão de Cocais</t>
  </si>
  <si>
    <t>João Monlevade</t>
  </si>
  <si>
    <t>Bela Vista de Minas</t>
  </si>
  <si>
    <t>Bom Jesus do Amparo</t>
  </si>
  <si>
    <t>Carmésia</t>
  </si>
  <si>
    <t>Catas Altas</t>
  </si>
  <si>
    <t>Dom Joaquim</t>
  </si>
  <si>
    <t>Dores de Guanhães</t>
  </si>
  <si>
    <t>Ferros</t>
  </si>
  <si>
    <t>Itambé do Mato Dentro</t>
  </si>
  <si>
    <t>Morro do Pilar</t>
  </si>
  <si>
    <t>Nova Era</t>
  </si>
  <si>
    <t>Passabém</t>
  </si>
  <si>
    <t>Rio Piracicaba</t>
  </si>
  <si>
    <t>Santa Bárbara</t>
  </si>
  <si>
    <t>Santa Maria de Itabira</t>
  </si>
  <si>
    <t>Santo Antônio do Rio Abaixo</t>
  </si>
  <si>
    <t>São Domingos do Prata</t>
  </si>
  <si>
    <t>São Gonçalo do Rio Abaixo</t>
  </si>
  <si>
    <t>São José do Goiabal</t>
  </si>
  <si>
    <t>São Sebastião do Rio Preto</t>
  </si>
  <si>
    <t>Senhora do Porto</t>
  </si>
  <si>
    <t>Virginópolis</t>
  </si>
  <si>
    <t>Ituiutaba</t>
  </si>
  <si>
    <t>Triângulo do Norte</t>
  </si>
  <si>
    <t>Cachoeira Dourada</t>
  </si>
  <si>
    <t>Campina Verde</t>
  </si>
  <si>
    <t>Canápolis</t>
  </si>
  <si>
    <t>Capinópolis</t>
  </si>
  <si>
    <t>Centralina</t>
  </si>
  <si>
    <t>Gurinhatã</t>
  </si>
  <si>
    <t>Ipiaçu</t>
  </si>
  <si>
    <t>Santa Vitória</t>
  </si>
  <si>
    <t>Januária</t>
  </si>
  <si>
    <t>Norte de Minas</t>
  </si>
  <si>
    <t>Bonito de Minas</t>
  </si>
  <si>
    <t>Brasília MG/S Francisco</t>
  </si>
  <si>
    <t>Brasília de Minas</t>
  </si>
  <si>
    <t>Campo Azul</t>
  </si>
  <si>
    <t>Cônego Marinho</t>
  </si>
  <si>
    <t>Ibiracatu</t>
  </si>
  <si>
    <t>Icaraí de Minas</t>
  </si>
  <si>
    <t>Itacarambi</t>
  </si>
  <si>
    <t>Japonvar</t>
  </si>
  <si>
    <t>Juvenília</t>
  </si>
  <si>
    <t>Lontra</t>
  </si>
  <si>
    <t>Luislândia</t>
  </si>
  <si>
    <t>Manga</t>
  </si>
  <si>
    <t>Mirabela</t>
  </si>
  <si>
    <t>Miravânia</t>
  </si>
  <si>
    <t>Montalvânia</t>
  </si>
  <si>
    <t>Patis</t>
  </si>
  <si>
    <t>Pedras de Maria da Cruz</t>
  </si>
  <si>
    <t>Pintópolis</t>
  </si>
  <si>
    <t>São Francisco</t>
  </si>
  <si>
    <t>São João da Ponte</t>
  </si>
  <si>
    <t>São João das Missões</t>
  </si>
  <si>
    <t>São Romão</t>
  </si>
  <si>
    <t>Ubaí</t>
  </si>
  <si>
    <t>Urucuia</t>
  </si>
  <si>
    <t>Varzelândia</t>
  </si>
  <si>
    <t>Juiz de Fora</t>
  </si>
  <si>
    <t>J Fora/L Duarte/B Jardim</t>
  </si>
  <si>
    <t>Sudeste</t>
  </si>
  <si>
    <t>Andrelândia</t>
  </si>
  <si>
    <t>Santos Dumont</t>
  </si>
  <si>
    <t>Aracitaba</t>
  </si>
  <si>
    <t>Arantina</t>
  </si>
  <si>
    <t>Belmiro Braga</t>
  </si>
  <si>
    <t>Bias Fortes</t>
  </si>
  <si>
    <t>São João Nepomuceno/Bicas</t>
  </si>
  <si>
    <t>Bicas</t>
  </si>
  <si>
    <t>Bocaina de Minas</t>
  </si>
  <si>
    <t>Bom Jardim de Minas</t>
  </si>
  <si>
    <t>Chácara</t>
  </si>
  <si>
    <t>Chiador</t>
  </si>
  <si>
    <t>Coronel Pacheco</t>
  </si>
  <si>
    <t>Descoberto</t>
  </si>
  <si>
    <t>Ewbank da Câmara</t>
  </si>
  <si>
    <t>Goianá</t>
  </si>
  <si>
    <t>Guarará</t>
  </si>
  <si>
    <t>Liberdade</t>
  </si>
  <si>
    <t>Lima Duarte</t>
  </si>
  <si>
    <t>Mar de Espanha</t>
  </si>
  <si>
    <t>Maripá de Minas</t>
  </si>
  <si>
    <t>Matias Barbosa</t>
  </si>
  <si>
    <t>Olaria</t>
  </si>
  <si>
    <t>Oliveira Fortes</t>
  </si>
  <si>
    <t>Passa-Vinte</t>
  </si>
  <si>
    <t>Pedro Teixeira</t>
  </si>
  <si>
    <t>Pequeri</t>
  </si>
  <si>
    <t>Piau</t>
  </si>
  <si>
    <t>Rio Novo</t>
  </si>
  <si>
    <t>Rio Preto</t>
  </si>
  <si>
    <t>Rochedo de Minas</t>
  </si>
  <si>
    <t>Santa Bárbara do Monte Verde</t>
  </si>
  <si>
    <t>Santa Rita de Jacutinga</t>
  </si>
  <si>
    <t>Santana do Deserto</t>
  </si>
  <si>
    <t>São João Nepomuceno</t>
  </si>
  <si>
    <t>Senador Cortes</t>
  </si>
  <si>
    <t>Simão Pereira</t>
  </si>
  <si>
    <t>Leopoldina</t>
  </si>
  <si>
    <t>Além Paraíba</t>
  </si>
  <si>
    <t>Leopoldina/Cataguases</t>
  </si>
  <si>
    <t>Argirita</t>
  </si>
  <si>
    <t>Astolfo Dutra</t>
  </si>
  <si>
    <t>Cataguases</t>
  </si>
  <si>
    <t>Dona Eusébia</t>
  </si>
  <si>
    <t>Estrela Dalva</t>
  </si>
  <si>
    <t>Itamarati de Minas</t>
  </si>
  <si>
    <t>Laranjal</t>
  </si>
  <si>
    <t>Palma</t>
  </si>
  <si>
    <t>Pirapetinga</t>
  </si>
  <si>
    <t>Recreio</t>
  </si>
  <si>
    <t>Santana de Cataguases</t>
  </si>
  <si>
    <t>Santo Antônio do Aventureiro</t>
  </si>
  <si>
    <t>Volta Grande</t>
  </si>
  <si>
    <t>Manhumirim</t>
  </si>
  <si>
    <t>Manhuaçu</t>
  </si>
  <si>
    <t>Leste do Sul</t>
  </si>
  <si>
    <t>Abre Campo</t>
  </si>
  <si>
    <t>Alto Caparaó</t>
  </si>
  <si>
    <t>Alto Jequitibá</t>
  </si>
  <si>
    <t>Carangola</t>
  </si>
  <si>
    <t>Caiana</t>
  </si>
  <si>
    <t>Caparaó</t>
  </si>
  <si>
    <t>Caputira</t>
  </si>
  <si>
    <t>Chalé</t>
  </si>
  <si>
    <t>Conceição de Ipanema</t>
  </si>
  <si>
    <t>Divino</t>
  </si>
  <si>
    <t>Durandé</t>
  </si>
  <si>
    <t>Espera Feliz</t>
  </si>
  <si>
    <t>Faria Lemos</t>
  </si>
  <si>
    <t>Fervedouro</t>
  </si>
  <si>
    <t>Ipanema</t>
  </si>
  <si>
    <t>Lajinha</t>
  </si>
  <si>
    <t>Luisburgo</t>
  </si>
  <si>
    <t>Martins Soares</t>
  </si>
  <si>
    <t>Matipó</t>
  </si>
  <si>
    <t>Mutum</t>
  </si>
  <si>
    <t>Orizânia</t>
  </si>
  <si>
    <t>Pedra Bonita</t>
  </si>
  <si>
    <t>Pedra Dourada</t>
  </si>
  <si>
    <t>Pocrane</t>
  </si>
  <si>
    <t>Reduto</t>
  </si>
  <si>
    <t>Santa Margarida</t>
  </si>
  <si>
    <t>Santana do Manhuaçu</t>
  </si>
  <si>
    <t>Muriaé</t>
  </si>
  <si>
    <t>São Francisco do Glória</t>
  </si>
  <si>
    <t>São João do Manhuaçu</t>
  </si>
  <si>
    <t>São José do Mantimento</t>
  </si>
  <si>
    <t>Sericita</t>
  </si>
  <si>
    <t>Simonésia</t>
  </si>
  <si>
    <t>Taparuba</t>
  </si>
  <si>
    <t>Tombos</t>
  </si>
  <si>
    <t>Montes Claros</t>
  </si>
  <si>
    <t>Salinas/Taiobeiras</t>
  </si>
  <si>
    <t>Berizal</t>
  </si>
  <si>
    <t>Montes Claros/Bocaiúva</t>
  </si>
  <si>
    <t>Bocaiúva</t>
  </si>
  <si>
    <t>Francisco Sá</t>
  </si>
  <si>
    <t>Botumirim</t>
  </si>
  <si>
    <t>Capitão Enéas</t>
  </si>
  <si>
    <t>Janaúba/Monte Azul</t>
  </si>
  <si>
    <t>Catuti</t>
  </si>
  <si>
    <t>Claro dos Poções</t>
  </si>
  <si>
    <t>Coração de Jesus</t>
  </si>
  <si>
    <t>Cristália</t>
  </si>
  <si>
    <t>Curral de Dentro</t>
  </si>
  <si>
    <t>Engenheiro Navarro</t>
  </si>
  <si>
    <t>Espinosa</t>
  </si>
  <si>
    <t>Francisco Dumont</t>
  </si>
  <si>
    <t>Fruta de Leite</t>
  </si>
  <si>
    <t>Gameleiras</t>
  </si>
  <si>
    <t>Glaucilândia</t>
  </si>
  <si>
    <t>Grão Mogol</t>
  </si>
  <si>
    <t>Guaraciama</t>
  </si>
  <si>
    <t>Indaiabira</t>
  </si>
  <si>
    <t>Itacambira</t>
  </si>
  <si>
    <t>Jaíba</t>
  </si>
  <si>
    <t>Janaúba</t>
  </si>
  <si>
    <t>Jequitaí</t>
  </si>
  <si>
    <t>Joaquim Felício</t>
  </si>
  <si>
    <t>Josenópolis</t>
  </si>
  <si>
    <t>Juramento</t>
  </si>
  <si>
    <t>Lagoa dos Patos</t>
  </si>
  <si>
    <t>Mamonas</t>
  </si>
  <si>
    <t>Matias Cardoso</t>
  </si>
  <si>
    <t>Mato Verde</t>
  </si>
  <si>
    <t>Monte Azul</t>
  </si>
  <si>
    <t>Montezuma</t>
  </si>
  <si>
    <t>Ninheira</t>
  </si>
  <si>
    <t>Nova Porteirinha</t>
  </si>
  <si>
    <t>Novorizonte</t>
  </si>
  <si>
    <t>Olhos-d'Água</t>
  </si>
  <si>
    <t>Padre Carvalho</t>
  </si>
  <si>
    <t>Pai Pedro</t>
  </si>
  <si>
    <t>Porteirinha</t>
  </si>
  <si>
    <t>Riacho dos Machados</t>
  </si>
  <si>
    <t>Rio Pardo de Minas</t>
  </si>
  <si>
    <t>Rubelita</t>
  </si>
  <si>
    <t>Salinas</t>
  </si>
  <si>
    <t>Santa Cruz de Salinas</t>
  </si>
  <si>
    <t>Santo Antônio do Retiro</t>
  </si>
  <si>
    <t>São João da Lagoa</t>
  </si>
  <si>
    <t>São João do Pacuí</t>
  </si>
  <si>
    <t>São João do Paraíso</t>
  </si>
  <si>
    <t>Serranópolis de Minas</t>
  </si>
  <si>
    <t>Taiobeiras</t>
  </si>
  <si>
    <t>Vargem Grande do Rio Pardo</t>
  </si>
  <si>
    <t>Verdelândia</t>
  </si>
  <si>
    <t>Passos</t>
  </si>
  <si>
    <t>Passos/Piumhi</t>
  </si>
  <si>
    <t>Alpinópolis</t>
  </si>
  <si>
    <t>Bom Jesus da Penha</t>
  </si>
  <si>
    <t>Capetinga</t>
  </si>
  <si>
    <t>Capitólio</t>
  </si>
  <si>
    <t>Cássia</t>
  </si>
  <si>
    <t>Claraval</t>
  </si>
  <si>
    <t>Delfinópolis</t>
  </si>
  <si>
    <t>Doresópolis</t>
  </si>
  <si>
    <t>Fortaleza de Minas</t>
  </si>
  <si>
    <t>Guapé</t>
  </si>
  <si>
    <t>Ibiraci</t>
  </si>
  <si>
    <t>São Sebastião do Paraíso</t>
  </si>
  <si>
    <t>Itamogi</t>
  </si>
  <si>
    <t>Itaú de Minas</t>
  </si>
  <si>
    <t>Jacuí</t>
  </si>
  <si>
    <t>Monte Santo de Minas</t>
  </si>
  <si>
    <t>Piumhi</t>
  </si>
  <si>
    <t>Pratápolis</t>
  </si>
  <si>
    <t>São João Batista do Glória</t>
  </si>
  <si>
    <t>São José da Barra</t>
  </si>
  <si>
    <t>São Roque de Minas</t>
  </si>
  <si>
    <t>São Tomás de Aquino</t>
  </si>
  <si>
    <t>Vargem Bonita</t>
  </si>
  <si>
    <t>Patos de Minas</t>
  </si>
  <si>
    <t>Noroeste</t>
  </si>
  <si>
    <t>Arapuá</t>
  </si>
  <si>
    <t>Carmo do Paranaíba</t>
  </si>
  <si>
    <t>Cruzeiro da Fortaleza</t>
  </si>
  <si>
    <t>Guarda-Mor</t>
  </si>
  <si>
    <t>Guimarânia</t>
  </si>
  <si>
    <t>João Pinheiro</t>
  </si>
  <si>
    <t>Lagamar</t>
  </si>
  <si>
    <t>Lagoa Formosa</t>
  </si>
  <si>
    <t>Lagoa Grande</t>
  </si>
  <si>
    <t>Matutina</t>
  </si>
  <si>
    <t>Presidente Olegário</t>
  </si>
  <si>
    <t>Rio Paranaíba</t>
  </si>
  <si>
    <t>Santa Rosa da Serra</t>
  </si>
  <si>
    <t>São Gonçalo do Abaeté</t>
  </si>
  <si>
    <t>São Gotardo</t>
  </si>
  <si>
    <t>Serra do Salitre</t>
  </si>
  <si>
    <t>Tiros</t>
  </si>
  <si>
    <t>Varjão de Minas</t>
  </si>
  <si>
    <t>Vazante</t>
  </si>
  <si>
    <t>Pedra Azul</t>
  </si>
  <si>
    <t>Águas Vermelhas</t>
  </si>
  <si>
    <t>Almenara</t>
  </si>
  <si>
    <t>Bandeira</t>
  </si>
  <si>
    <t>Cachoeira de Pajeú</t>
  </si>
  <si>
    <t>Itaobim</t>
  </si>
  <si>
    <t>Comercinho</t>
  </si>
  <si>
    <t>Divisa Alegre</t>
  </si>
  <si>
    <t>Divisópolis</t>
  </si>
  <si>
    <t>Felisburgo</t>
  </si>
  <si>
    <t>Itinga</t>
  </si>
  <si>
    <t>Jacinto</t>
  </si>
  <si>
    <t>Joaíma</t>
  </si>
  <si>
    <t>Jordânia</t>
  </si>
  <si>
    <t>Mata Verde</t>
  </si>
  <si>
    <t>Medina</t>
  </si>
  <si>
    <t>Monte Formoso</t>
  </si>
  <si>
    <t>Palmópolis</t>
  </si>
  <si>
    <t>Ponto dos Volantes</t>
  </si>
  <si>
    <t>Rio do Prado</t>
  </si>
  <si>
    <t>Rubim</t>
  </si>
  <si>
    <t>Salto da Divisa</t>
  </si>
  <si>
    <t>Santa Maria do Salto</t>
  </si>
  <si>
    <t>Santo Antônio do Jacinto</t>
  </si>
  <si>
    <t>Pirapora</t>
  </si>
  <si>
    <t>Buritizeiro</t>
  </si>
  <si>
    <t>Ibiaí</t>
  </si>
  <si>
    <t>Lassance</t>
  </si>
  <si>
    <t>Ponto Chique</t>
  </si>
  <si>
    <t>Santa Fé de Minas</t>
  </si>
  <si>
    <t>Várzea da Palma</t>
  </si>
  <si>
    <t>Ponte Nova</t>
  </si>
  <si>
    <t>Acaiaca</t>
  </si>
  <si>
    <t>Alvinópolis</t>
  </si>
  <si>
    <t>Amparo do Serra</t>
  </si>
  <si>
    <t>Viçosa</t>
  </si>
  <si>
    <t>Araponga</t>
  </si>
  <si>
    <t>Barra Longa</t>
  </si>
  <si>
    <t>Cajuri</t>
  </si>
  <si>
    <t>Canaã</t>
  </si>
  <si>
    <t>Diogo de Vasconcelos</t>
  </si>
  <si>
    <t>Dom Silvério</t>
  </si>
  <si>
    <t>Guaraciaba</t>
  </si>
  <si>
    <t>Jequeri</t>
  </si>
  <si>
    <t>Oratórios</t>
  </si>
  <si>
    <t>Paula Cândido</t>
  </si>
  <si>
    <t>Pedra do Anta</t>
  </si>
  <si>
    <t>Piedade de Ponte Nova</t>
  </si>
  <si>
    <t>Porto Firme</t>
  </si>
  <si>
    <t>Raul Soares</t>
  </si>
  <si>
    <t>Rio Casca</t>
  </si>
  <si>
    <t>Rio Doce</t>
  </si>
  <si>
    <t>Santa Cruz do Escalvado</t>
  </si>
  <si>
    <t>Santo Antônio do Grama</t>
  </si>
  <si>
    <t>São Miguel do Anta</t>
  </si>
  <si>
    <t>São Pedro dos Ferros</t>
  </si>
  <si>
    <t>Sem-Peixe</t>
  </si>
  <si>
    <t>Teixeiras</t>
  </si>
  <si>
    <t>Urucânia</t>
  </si>
  <si>
    <t>Pouso Alegre</t>
  </si>
  <si>
    <t>Albertina</t>
  </si>
  <si>
    <t>Poços de Caldas</t>
  </si>
  <si>
    <t>Andradas</t>
  </si>
  <si>
    <t>Bom Repouso</t>
  </si>
  <si>
    <t>Borda da Mata</t>
  </si>
  <si>
    <t>Itajubá</t>
  </si>
  <si>
    <t>Brasópolis</t>
  </si>
  <si>
    <t>Bueno Brandão</t>
  </si>
  <si>
    <t>Cachoeira de Minas</t>
  </si>
  <si>
    <t>Caldas</t>
  </si>
  <si>
    <t>Camanducaia</t>
  </si>
  <si>
    <t>Cambuí</t>
  </si>
  <si>
    <t>Careaçu</t>
  </si>
  <si>
    <t>Conceição das Pedras</t>
  </si>
  <si>
    <t>Conceição dos Ouros</t>
  </si>
  <si>
    <t>Congonhal</t>
  </si>
  <si>
    <t>Consolação</t>
  </si>
  <si>
    <t>Córrego do Bom Jesus</t>
  </si>
  <si>
    <t>Delfim Moreira</t>
  </si>
  <si>
    <t>Espírito Santo do Dourado</t>
  </si>
  <si>
    <t>Estiva</t>
  </si>
  <si>
    <t>Extrema</t>
  </si>
  <si>
    <t>Gonçalves</t>
  </si>
  <si>
    <t>Heliodora</t>
  </si>
  <si>
    <t>Ibitiúra de Minas</t>
  </si>
  <si>
    <t>Inconfidentes</t>
  </si>
  <si>
    <t>Ipuiúna</t>
  </si>
  <si>
    <t>Itapeva</t>
  </si>
  <si>
    <t>Jacutinga</t>
  </si>
  <si>
    <t>Maria da Fé</t>
  </si>
  <si>
    <t>Marmelópolis</t>
  </si>
  <si>
    <t>Monte Sião</t>
  </si>
  <si>
    <t>Munhoz</t>
  </si>
  <si>
    <t>Natércia</t>
  </si>
  <si>
    <t>Ouro Fino</t>
  </si>
  <si>
    <t>Paraisópolis</t>
  </si>
  <si>
    <t>Pedralva</t>
  </si>
  <si>
    <t>Piranguçu</t>
  </si>
  <si>
    <t>Piranguinho</t>
  </si>
  <si>
    <t>Santa Rita de Caldas</t>
  </si>
  <si>
    <t>Santa Rita do Sapucaí</t>
  </si>
  <si>
    <t>São Gonçalo do Sapucaí</t>
  </si>
  <si>
    <t>São João da Mata</t>
  </si>
  <si>
    <t>São José do Alegre</t>
  </si>
  <si>
    <t>São Sebastião da Bela Vista</t>
  </si>
  <si>
    <t>Sapucaí-Mirim</t>
  </si>
  <si>
    <t>Senador Amaral</t>
  </si>
  <si>
    <t>Senador José Bento</t>
  </si>
  <si>
    <t>Silvianópolis</t>
  </si>
  <si>
    <t>Tocos do Moji</t>
  </si>
  <si>
    <t>Toledo</t>
  </si>
  <si>
    <t>Turvolândia</t>
  </si>
  <si>
    <t>Wenceslau Braz</t>
  </si>
  <si>
    <t>São João Del Rei</t>
  </si>
  <si>
    <t>São João del Rei</t>
  </si>
  <si>
    <t>Barroso</t>
  </si>
  <si>
    <t>Bom Sucesso</t>
  </si>
  <si>
    <t>Conceição da Barra de Minas</t>
  </si>
  <si>
    <t>Coronel Xavier Chaves</t>
  </si>
  <si>
    <t>Desterro de Entre Rios</t>
  </si>
  <si>
    <t>Dores de Campos</t>
  </si>
  <si>
    <t>Entre Rios de Minas</t>
  </si>
  <si>
    <t>Ibituruna</t>
  </si>
  <si>
    <t>Lagoa Dourada</t>
  </si>
  <si>
    <t>Madre de Deus de Minas</t>
  </si>
  <si>
    <t>Nazareno</t>
  </si>
  <si>
    <t>Piedade do Rio Grande</t>
  </si>
  <si>
    <t>Prados</t>
  </si>
  <si>
    <t>Resende Costa</t>
  </si>
  <si>
    <t>Ritápolis</t>
  </si>
  <si>
    <t>Santa Cruz de Minas</t>
  </si>
  <si>
    <t>São Tiago</t>
  </si>
  <si>
    <t>São Vicente de Minas</t>
  </si>
  <si>
    <t>Tiradentes</t>
  </si>
  <si>
    <t>Sete Lagoas</t>
  </si>
  <si>
    <t>Abaeté</t>
  </si>
  <si>
    <t>Araçaí</t>
  </si>
  <si>
    <t>Curvelo</t>
  </si>
  <si>
    <t>Augusto de Lima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</si>
  <si>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</si>
  <si>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</si>
  <si>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</si>
  <si>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</si>
  <si>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</si>
  <si>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</si>
  <si>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</si>
  <si>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</si>
  <si>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</si>
  <si>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</si>
  <si>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</si>
  <si>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</si>
  <si>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</si>
  <si>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</si>
  <si>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</si>
  <si>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</si>
  <si>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</si>
  <si>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</si>
  <si>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</si>
  <si>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</si>
  <si>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</si>
  <si>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</si>
  <si>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</si>
  <si>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</si>
  <si>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</si>
  <si>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</si>
  <si>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</si>
  <si>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</si>
  <si>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</si>
  <si>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</si>
  <si>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Teófilo Otoni</t>
  </si>
  <si>
    <t>Águas Formosas</t>
  </si>
  <si>
    <t>T Otoni/Malacac/Itambacur</t>
  </si>
  <si>
    <t>Angelândia</t>
  </si>
  <si>
    <t>Ataléia</t>
  </si>
  <si>
    <t>Bertópolis</t>
  </si>
  <si>
    <t>Campanário</t>
  </si>
  <si>
    <t>Padre Paraíso</t>
  </si>
  <si>
    <t>Caraí</t>
  </si>
  <si>
    <t>Nanuque</t>
  </si>
  <si>
    <t>Carlos Chagas</t>
  </si>
  <si>
    <t>Catuji</t>
  </si>
  <si>
    <t>Crisólita</t>
  </si>
  <si>
    <t>Franciscópolis</t>
  </si>
  <si>
    <t>Frei Gaspar</t>
  </si>
  <si>
    <t>Fronteira dos Vales</t>
  </si>
  <si>
    <t>Itaipé</t>
  </si>
  <si>
    <t>Itambacuri</t>
  </si>
  <si>
    <t>Ladainha</t>
  </si>
  <si>
    <t>Machacalis</t>
  </si>
  <si>
    <t>Malacacheta</t>
  </si>
  <si>
    <t>Nova Módica</t>
  </si>
  <si>
    <t>Novo Cruzeiro</t>
  </si>
  <si>
    <t>Novo Oriente de Minas</t>
  </si>
  <si>
    <t>Ouro Verde de Minas</t>
  </si>
  <si>
    <t>Pavão</t>
  </si>
  <si>
    <t>Pescador</t>
  </si>
  <si>
    <t>Poté</t>
  </si>
  <si>
    <t>Santa Helena de Minas</t>
  </si>
  <si>
    <t>São José do Divino</t>
  </si>
  <si>
    <t>Serra dos Aimorés</t>
  </si>
  <si>
    <t>Setubinha</t>
  </si>
  <si>
    <t>Umburatiba</t>
  </si>
  <si>
    <t>Ubá</t>
  </si>
  <si>
    <t>Antônio Prado de Minas</t>
  </si>
  <si>
    <t>Barão de Monte Alto</t>
  </si>
  <si>
    <t>Brás Pires</t>
  </si>
  <si>
    <t>Coimbra</t>
  </si>
  <si>
    <t>Divinésia</t>
  </si>
  <si>
    <t>Dores do Turvo</t>
  </si>
  <si>
    <t>Ervália</t>
  </si>
  <si>
    <t>Eugenópolis</t>
  </si>
  <si>
    <t>Guarani</t>
  </si>
  <si>
    <t>Guidoval</t>
  </si>
  <si>
    <t>Guiricema</t>
  </si>
  <si>
    <t>Mercês</t>
  </si>
  <si>
    <t>Miradouro</t>
  </si>
  <si>
    <t>Miraí</t>
  </si>
  <si>
    <t>Patrocínio do Muriaé</t>
  </si>
  <si>
    <t>Piraúba</t>
  </si>
  <si>
    <t>Presidente Bernardes</t>
  </si>
  <si>
    <t>Rio Pomba</t>
  </si>
  <si>
    <t>Rodeiro</t>
  </si>
  <si>
    <t>Rosário da Limeira</t>
  </si>
  <si>
    <t>São Geraldo</t>
  </si>
  <si>
    <t>São Sebastião da Vargem Alegre</t>
  </si>
  <si>
    <t>Senador Firmino</t>
  </si>
  <si>
    <t>Silveirânia</t>
  </si>
  <si>
    <t>Tabuleiro</t>
  </si>
  <si>
    <t>Tocantins</t>
  </si>
  <si>
    <t>Vieiras</t>
  </si>
  <si>
    <t>Visconde do Rio Branco</t>
  </si>
  <si>
    <t>Uberaba</t>
  </si>
  <si>
    <t>Triângulo do Sul</t>
  </si>
  <si>
    <t>Água Comprida</t>
  </si>
  <si>
    <t>Araxá</t>
  </si>
  <si>
    <t>Campo Florido</t>
  </si>
  <si>
    <t>Campos Altos</t>
  </si>
  <si>
    <t>Frutal/Iturama</t>
  </si>
  <si>
    <t>Carneirinho</t>
  </si>
  <si>
    <t>Comendador Gomes</t>
  </si>
  <si>
    <t>Conceição das Alagoas</t>
  </si>
  <si>
    <t>Conquista</t>
  </si>
  <si>
    <t>Delta</t>
  </si>
  <si>
    <t>Fronteira</t>
  </si>
  <si>
    <t>Frutal</t>
  </si>
  <si>
    <t>Ibiá</t>
  </si>
  <si>
    <t>Itapagipe</t>
  </si>
  <si>
    <t>Iturama</t>
  </si>
  <si>
    <t>Limeira do Oeste</t>
  </si>
  <si>
    <t>Pedrinópolis</t>
  </si>
  <si>
    <t>Perdizes</t>
  </si>
  <si>
    <t>Pirajuba</t>
  </si>
  <si>
    <t>Planura</t>
  </si>
  <si>
    <t>Pratinha</t>
  </si>
  <si>
    <t>Sacramento</t>
  </si>
  <si>
    <t>Santa Juliana</t>
  </si>
  <si>
    <t>São Francisco de Sales</t>
  </si>
  <si>
    <t>Tapira</t>
  </si>
  <si>
    <t>União de Minas</t>
  </si>
  <si>
    <t>Veríssimo</t>
  </si>
  <si>
    <t>Uberlândia</t>
  </si>
  <si>
    <t>Patrocínio/Monte Carmelo</t>
  </si>
  <si>
    <t>Abadia dos Dourados</t>
  </si>
  <si>
    <t>Uberlândia/Araguari</t>
  </si>
  <si>
    <t>Araguari</t>
  </si>
  <si>
    <t>Araporã</t>
  </si>
  <si>
    <t>Cascalho Rico</t>
  </si>
  <si>
    <t>Coromandel</t>
  </si>
  <si>
    <t>Douradoquara</t>
  </si>
  <si>
    <t>Estrela do Sul</t>
  </si>
  <si>
    <t>Grupiara</t>
  </si>
  <si>
    <t>Indianópolis</t>
  </si>
  <si>
    <t>Iraí de Minas</t>
  </si>
  <si>
    <t>Monte Alegre de Minas</t>
  </si>
  <si>
    <t>Monte Carmelo</t>
  </si>
  <si>
    <t>Nova Ponte</t>
  </si>
  <si>
    <t>Patrocínio</t>
  </si>
  <si>
    <t>Prata</t>
  </si>
  <si>
    <t>Romaria</t>
  </si>
  <si>
    <t>Tupaciguara</t>
  </si>
  <si>
    <t>Unaí</t>
  </si>
  <si>
    <t>Arinos</t>
  </si>
  <si>
    <t>Bonfinópolis de Minas</t>
  </si>
  <si>
    <t>Brasilândia de Minas</t>
  </si>
  <si>
    <t>Buritis</t>
  </si>
  <si>
    <t>Cabeceira Grande</t>
  </si>
  <si>
    <t>Chapada Gaúcha</t>
  </si>
  <si>
    <t>Dom Bosco</t>
  </si>
  <si>
    <t>Formoso</t>
  </si>
  <si>
    <t>Natalândia</t>
  </si>
  <si>
    <t>Paracatu</t>
  </si>
  <si>
    <t>Riachinho</t>
  </si>
  <si>
    <t>Uruana de Minas</t>
  </si>
  <si>
    <t>Varginha</t>
  </si>
  <si>
    <t>São Lourenço/Caxambu</t>
  </si>
  <si>
    <t>Aiuruoca</t>
  </si>
  <si>
    <t>Alagoa</t>
  </si>
  <si>
    <t>Baependi</t>
  </si>
  <si>
    <t>Três Pontas</t>
  </si>
  <si>
    <t>Boa Esperança</t>
  </si>
  <si>
    <t>Três Corações</t>
  </si>
  <si>
    <t>Cambuquira</t>
  </si>
  <si>
    <t>Campanha</t>
  </si>
  <si>
    <t>Carmo da Cachoeira</t>
  </si>
  <si>
    <t>Carmo de Minas</t>
  </si>
  <si>
    <t>Lavras</t>
  </si>
  <si>
    <t>Carrancas</t>
  </si>
  <si>
    <t>Carvalhos</t>
  </si>
  <si>
    <t>Caxambu</t>
  </si>
  <si>
    <t>Conceição do Rio Verde</t>
  </si>
  <si>
    <t>Coqueiral</t>
  </si>
  <si>
    <t>Cordislândia</t>
  </si>
  <si>
    <t>Cristina</t>
  </si>
  <si>
    <t>Cruzília</t>
  </si>
  <si>
    <t>Dom Viçoso</t>
  </si>
  <si>
    <t>Elói Mendes</t>
  </si>
  <si>
    <t>Ijaci</t>
  </si>
  <si>
    <t>Ilicínea</t>
  </si>
  <si>
    <t>Ingaí</t>
  </si>
  <si>
    <t>Itamonte</t>
  </si>
  <si>
    <t>Itanhandu</t>
  </si>
  <si>
    <t>Itumirim</t>
  </si>
  <si>
    <t>Itutinga</t>
  </si>
  <si>
    <t>Jesuânia</t>
  </si>
  <si>
    <t>Lambari</t>
  </si>
  <si>
    <t>Luminárias</t>
  </si>
  <si>
    <t>Minduri</t>
  </si>
  <si>
    <t>Monsenhor Paulo</t>
  </si>
  <si>
    <t>Nepomuceno</t>
  </si>
  <si>
    <t>Olímpio Noronha</t>
  </si>
  <si>
    <t>Passa Quatro</t>
  </si>
  <si>
    <t>Perdões</t>
  </si>
  <si>
    <t>Pouso Alto</t>
  </si>
  <si>
    <t>Ribeirão Vermelho</t>
  </si>
  <si>
    <t>Santana da Vargem</t>
  </si>
  <si>
    <t>São Bento Abade</t>
  </si>
  <si>
    <t>São Lourenço</t>
  </si>
  <si>
    <t>São Sebastião do Rio Verde</t>
  </si>
  <si>
    <t>Seritinga</t>
  </si>
  <si>
    <t>Serranos</t>
  </si>
  <si>
    <t>Soledade de Minas</t>
  </si>
  <si>
    <t>Virgínia</t>
  </si>
  <si>
    <t>TOTAL GERAL</t>
  </si>
  <si>
    <t>População 2010</t>
  </si>
  <si>
    <t>Fonte: Planilha de acompanhamento semanal de casos - DVA/SVEAST/SubVPS/SES-MG (2011 dados parciais sujeitos a revisão)</t>
  </si>
  <si>
    <t>Coef. Incid. Acumulada</t>
  </si>
  <si>
    <t>Regional de Saúde</t>
  </si>
  <si>
    <t>São Thomé das Letras</t>
  </si>
  <si>
    <t>Planilha de Notificações de casos de Dengue - MG - 2013 (Dados parciais referentes à semana epidemiológica 03)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</si>
</sst>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48" applyFont="1" applyProtection="1">
      <alignment/>
      <protection/>
    </xf>
    <xf numFmtId="0" fontId="5" fillId="0" borderId="0" xfId="48" applyFont="1" applyAlignment="1" applyProtection="1">
      <alignment horizontal="center"/>
      <protection/>
    </xf>
    <xf numFmtId="0" fontId="5" fillId="0" borderId="0" xfId="48" applyFont="1" applyBorder="1" applyAlignment="1" applyProtection="1">
      <alignment horizontal="center"/>
      <protection/>
    </xf>
    <xf numFmtId="0" fontId="5" fillId="0" borderId="0" xfId="48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32" borderId="10" xfId="48" applyFont="1" applyFill="1" applyBorder="1" applyAlignment="1" applyProtection="1">
      <alignment horizontal="center"/>
      <protection/>
    </xf>
    <xf numFmtId="0" fontId="5" fillId="0" borderId="10" xfId="48" applyFont="1" applyBorder="1">
      <alignment/>
      <protection/>
    </xf>
    <xf numFmtId="0" fontId="7" fillId="0" borderId="10" xfId="48" applyFont="1" applyBorder="1" applyAlignment="1" applyProtection="1">
      <alignment horizontal="center"/>
      <protection locked="0"/>
    </xf>
    <xf numFmtId="2" fontId="5" fillId="0" borderId="10" xfId="48" applyNumberFormat="1" applyFont="1" applyBorder="1" applyAlignment="1" applyProtection="1">
      <alignment horizontal="right"/>
      <protection/>
    </xf>
    <xf numFmtId="0" fontId="4" fillId="0" borderId="10" xfId="48" applyFont="1" applyBorder="1">
      <alignment/>
      <protection/>
    </xf>
    <xf numFmtId="0" fontId="4" fillId="33" borderId="10" xfId="48" applyFont="1" applyFill="1" applyBorder="1">
      <alignment/>
      <protection/>
    </xf>
    <xf numFmtId="2" fontId="4" fillId="0" borderId="10" xfId="48" applyNumberFormat="1" applyFont="1" applyBorder="1" applyAlignment="1" applyProtection="1">
      <alignment horizontal="right"/>
      <protection/>
    </xf>
    <xf numFmtId="1" fontId="8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5" fillId="0" borderId="11" xfId="48" applyNumberFormat="1" applyFont="1" applyBorder="1" applyAlignment="1" applyProtection="1">
      <alignment horizontal="right"/>
      <protection/>
    </xf>
    <xf numFmtId="0" fontId="5" fillId="35" borderId="10" xfId="48" applyFont="1" applyFill="1" applyBorder="1">
      <alignment/>
      <protection/>
    </xf>
    <xf numFmtId="0" fontId="7" fillId="0" borderId="10" xfId="0" applyNumberFormat="1" applyFont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0" fontId="6" fillId="0" borderId="12" xfId="48" applyFont="1" applyBorder="1" applyAlignment="1" applyProtection="1">
      <alignment horizontal="left"/>
      <protection/>
    </xf>
    <xf numFmtId="0" fontId="4" fillId="32" borderId="13" xfId="48" applyFont="1" applyFill="1" applyBorder="1" applyAlignment="1" applyProtection="1">
      <alignment horizontal="center" vertical="center" wrapText="1"/>
      <protection/>
    </xf>
    <xf numFmtId="0" fontId="4" fillId="32" borderId="14" xfId="48" applyFont="1" applyFill="1" applyBorder="1" applyAlignment="1" applyProtection="1">
      <alignment horizontal="center" vertical="center" wrapText="1"/>
      <protection/>
    </xf>
    <xf numFmtId="0" fontId="4" fillId="32" borderId="13" xfId="48" applyFont="1" applyFill="1" applyBorder="1" applyAlignment="1">
      <alignment horizontal="center" vertical="center" wrapText="1"/>
      <protection/>
    </xf>
    <xf numFmtId="0" fontId="4" fillId="32" borderId="14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1"/>
  <sheetViews>
    <sheetView showGridLines="0" tabSelected="1" zoomScalePageLayoutView="0" workbookViewId="0" topLeftCell="A1">
      <selection activeCell="I13" sqref="I13"/>
    </sheetView>
  </sheetViews>
  <sheetFormatPr defaultColWidth="9.140625" defaultRowHeight="15"/>
  <cols>
    <col min="1" max="1" width="21.7109375" style="15" customWidth="1"/>
    <col min="2" max="2" width="26.00390625" style="15" bestFit="1" customWidth="1"/>
    <col min="3" max="3" width="16.140625" style="15" bestFit="1" customWidth="1"/>
    <col min="4" max="4" width="25.140625" style="15" customWidth="1"/>
    <col min="5" max="5" width="14.00390625" style="15" customWidth="1"/>
    <col min="6" max="6" width="15.7109375" style="15" bestFit="1" customWidth="1"/>
    <col min="7" max="7" width="12.00390625" style="15" customWidth="1"/>
    <col min="8" max="16384" width="9.140625" style="15" customWidth="1"/>
  </cols>
  <sheetData>
    <row r="1" spans="1:7" s="5" customFormat="1" ht="15">
      <c r="A1" s="1" t="s">
        <v>0</v>
      </c>
      <c r="B1" s="2"/>
      <c r="C1" s="2"/>
      <c r="D1" s="2"/>
      <c r="E1" s="2"/>
      <c r="F1" s="3"/>
      <c r="G1" s="4"/>
    </row>
    <row r="2" spans="1:7" s="5" customFormat="1" ht="15">
      <c r="A2" s="1" t="s">
        <v>1</v>
      </c>
      <c r="B2" s="2"/>
      <c r="C2" s="2"/>
      <c r="D2" s="2"/>
      <c r="E2" s="2"/>
      <c r="F2" s="3"/>
      <c r="G2" s="4"/>
    </row>
    <row r="3" spans="1:7" s="5" customFormat="1" ht="15">
      <c r="A3" s="1" t="s">
        <v>2</v>
      </c>
      <c r="B3" s="2"/>
      <c r="C3" s="2"/>
      <c r="D3" s="2"/>
      <c r="E3" s="2"/>
      <c r="F3" s="3"/>
      <c r="G3" s="4"/>
    </row>
    <row r="4" spans="1:7" s="6" customFormat="1" ht="15.75">
      <c r="A4" s="20" t="s">
        <v>899</v>
      </c>
      <c r="B4" s="20"/>
      <c r="C4" s="20"/>
      <c r="D4" s="20"/>
      <c r="E4" s="20"/>
      <c r="F4" s="20"/>
      <c r="G4" s="20"/>
    </row>
    <row r="5" spans="1:7" s="5" customFormat="1" ht="15" customHeight="1">
      <c r="A5" s="23" t="s">
        <v>897</v>
      </c>
      <c r="B5" s="23" t="s">
        <v>3</v>
      </c>
      <c r="C5" s="23" t="s">
        <v>4</v>
      </c>
      <c r="D5" s="23" t="s">
        <v>5</v>
      </c>
      <c r="E5" s="7" t="s">
        <v>6</v>
      </c>
      <c r="F5" s="23" t="s">
        <v>894</v>
      </c>
      <c r="G5" s="21" t="s">
        <v>896</v>
      </c>
    </row>
    <row r="6" spans="1:7" s="5" customFormat="1" ht="15">
      <c r="A6" s="24"/>
      <c r="B6" s="24"/>
      <c r="C6" s="24"/>
      <c r="D6" s="24"/>
      <c r="E6" s="7" t="s">
        <v>7</v>
      </c>
      <c r="F6" s="24"/>
      <c r="G6" s="22"/>
    </row>
    <row r="7" spans="1:7" s="5" customFormat="1" ht="15">
      <c r="A7" s="8" t="s">
        <v>811</v>
      </c>
      <c r="B7" s="8" t="s">
        <v>812</v>
      </c>
      <c r="C7" s="8" t="s">
        <v>318</v>
      </c>
      <c r="D7" s="8" t="s">
        <v>813</v>
      </c>
      <c r="E7" s="18">
        <v>0</v>
      </c>
      <c r="F7" s="8">
        <v>6704</v>
      </c>
      <c r="G7" s="10">
        <f>E7/F7*100000</f>
        <v>0</v>
      </c>
    </row>
    <row r="8" spans="1:7" s="5" customFormat="1" ht="15">
      <c r="A8" s="8" t="s">
        <v>685</v>
      </c>
      <c r="B8" s="8" t="s">
        <v>685</v>
      </c>
      <c r="C8" s="8" t="s">
        <v>71</v>
      </c>
      <c r="D8" s="8" t="s">
        <v>686</v>
      </c>
      <c r="E8" s="18">
        <v>0</v>
      </c>
      <c r="F8" s="8">
        <v>22700</v>
      </c>
      <c r="G8" s="10">
        <f>E8/F8*100000</f>
        <v>0</v>
      </c>
    </row>
    <row r="9" spans="1:7" s="5" customFormat="1" ht="15">
      <c r="A9" s="8" t="s">
        <v>411</v>
      </c>
      <c r="B9" s="8" t="s">
        <v>412</v>
      </c>
      <c r="C9" s="8" t="s">
        <v>413</v>
      </c>
      <c r="D9" s="8" t="s">
        <v>414</v>
      </c>
      <c r="E9" s="18">
        <v>0</v>
      </c>
      <c r="F9" s="8">
        <v>13311</v>
      </c>
      <c r="G9" s="10">
        <f>E9/F9*100000</f>
        <v>0</v>
      </c>
    </row>
    <row r="10" spans="1:7" s="5" customFormat="1" ht="15">
      <c r="A10" s="8" t="s">
        <v>582</v>
      </c>
      <c r="B10" s="8" t="s">
        <v>582</v>
      </c>
      <c r="C10" s="8" t="s">
        <v>413</v>
      </c>
      <c r="D10" s="8" t="s">
        <v>583</v>
      </c>
      <c r="E10" s="18">
        <v>0</v>
      </c>
      <c r="F10" s="8">
        <v>3924</v>
      </c>
      <c r="G10" s="10">
        <f>E10/F10*100000</f>
        <v>0</v>
      </c>
    </row>
    <row r="11" spans="1:7" s="5" customFormat="1" ht="15">
      <c r="A11" s="8" t="s">
        <v>110</v>
      </c>
      <c r="B11" s="8" t="s">
        <v>111</v>
      </c>
      <c r="C11" s="8" t="s">
        <v>112</v>
      </c>
      <c r="D11" s="8" t="s">
        <v>113</v>
      </c>
      <c r="E11" s="18">
        <v>19</v>
      </c>
      <c r="F11" s="8">
        <v>10298</v>
      </c>
      <c r="G11" s="10">
        <f>E11/F11*100000</f>
        <v>184.50184501845018</v>
      </c>
    </row>
    <row r="12" spans="1:7" s="5" customFormat="1" ht="15">
      <c r="A12" s="8" t="s">
        <v>241</v>
      </c>
      <c r="B12" s="8" t="s">
        <v>242</v>
      </c>
      <c r="C12" s="8" t="s">
        <v>112</v>
      </c>
      <c r="D12" s="8" t="s">
        <v>243</v>
      </c>
      <c r="E12" s="18">
        <v>0</v>
      </c>
      <c r="F12" s="8">
        <v>15193</v>
      </c>
      <c r="G12" s="10">
        <f>E12/F12*100000</f>
        <v>0</v>
      </c>
    </row>
    <row r="13" spans="1:7" s="5" customFormat="1" ht="15">
      <c r="A13" s="8" t="s">
        <v>782</v>
      </c>
      <c r="B13" s="8" t="s">
        <v>782</v>
      </c>
      <c r="C13" s="8" t="s">
        <v>783</v>
      </c>
      <c r="D13" s="8" t="s">
        <v>784</v>
      </c>
      <c r="E13" s="18">
        <v>0</v>
      </c>
      <c r="F13" s="8">
        <v>2020</v>
      </c>
      <c r="G13" s="10">
        <f>E13/F13*100000</f>
        <v>0</v>
      </c>
    </row>
    <row r="14" spans="1:7" s="5" customFormat="1" ht="15">
      <c r="A14" s="8" t="s">
        <v>184</v>
      </c>
      <c r="B14" s="8" t="s">
        <v>185</v>
      </c>
      <c r="C14" s="8" t="s">
        <v>186</v>
      </c>
      <c r="D14" s="8" t="s">
        <v>187</v>
      </c>
      <c r="E14" s="18">
        <v>0</v>
      </c>
      <c r="F14" s="8">
        <v>4049</v>
      </c>
      <c r="G14" s="10">
        <f>E14/F14*100000</f>
        <v>0</v>
      </c>
    </row>
    <row r="15" spans="1:7" s="5" customFormat="1" ht="15">
      <c r="A15" s="8" t="s">
        <v>720</v>
      </c>
      <c r="B15" s="8" t="s">
        <v>721</v>
      </c>
      <c r="C15" s="8" t="s">
        <v>150</v>
      </c>
      <c r="D15" s="8" t="s">
        <v>721</v>
      </c>
      <c r="E15" s="18">
        <v>0</v>
      </c>
      <c r="F15" s="8">
        <v>18482</v>
      </c>
      <c r="G15" s="10">
        <f>E15/F15*100000</f>
        <v>0</v>
      </c>
    </row>
    <row r="16" spans="1:7" s="5" customFormat="1" ht="15">
      <c r="A16" s="8" t="s">
        <v>551</v>
      </c>
      <c r="B16" s="8" t="s">
        <v>551</v>
      </c>
      <c r="C16" s="8" t="s">
        <v>150</v>
      </c>
      <c r="D16" s="8" t="s">
        <v>552</v>
      </c>
      <c r="E16" s="18">
        <v>0</v>
      </c>
      <c r="F16" s="8">
        <v>12718</v>
      </c>
      <c r="G16" s="10">
        <f>E16/F16*100000</f>
        <v>0</v>
      </c>
    </row>
    <row r="17" spans="1:7" s="5" customFormat="1" ht="15">
      <c r="A17" s="8" t="s">
        <v>241</v>
      </c>
      <c r="B17" s="8" t="s">
        <v>244</v>
      </c>
      <c r="C17" s="8" t="s">
        <v>112</v>
      </c>
      <c r="D17" s="8" t="s">
        <v>245</v>
      </c>
      <c r="E17" s="18">
        <v>0</v>
      </c>
      <c r="F17" s="8">
        <v>24969</v>
      </c>
      <c r="G17" s="10">
        <f>E17/F17*100000</f>
        <v>0</v>
      </c>
    </row>
    <row r="18" spans="1:7" s="5" customFormat="1" ht="15">
      <c r="A18" s="8" t="s">
        <v>844</v>
      </c>
      <c r="B18" s="8" t="s">
        <v>845</v>
      </c>
      <c r="C18" s="8" t="s">
        <v>10</v>
      </c>
      <c r="D18" s="8" t="s">
        <v>846</v>
      </c>
      <c r="E18" s="18">
        <v>0</v>
      </c>
      <c r="F18" s="8">
        <v>6173</v>
      </c>
      <c r="G18" s="10">
        <f>E18/F18*100000</f>
        <v>0</v>
      </c>
    </row>
    <row r="19" spans="1:7" s="5" customFormat="1" ht="15">
      <c r="A19" s="8" t="s">
        <v>844</v>
      </c>
      <c r="B19" s="8" t="s">
        <v>845</v>
      </c>
      <c r="C19" s="8" t="s">
        <v>10</v>
      </c>
      <c r="D19" s="8" t="s">
        <v>847</v>
      </c>
      <c r="E19" s="18">
        <v>0</v>
      </c>
      <c r="F19" s="8">
        <v>2709</v>
      </c>
      <c r="G19" s="10">
        <f>E19/F19*100000</f>
        <v>0</v>
      </c>
    </row>
    <row r="20" spans="1:7" s="5" customFormat="1" ht="15">
      <c r="A20" s="8" t="s">
        <v>610</v>
      </c>
      <c r="B20" s="8" t="s">
        <v>610</v>
      </c>
      <c r="C20" s="8" t="s">
        <v>10</v>
      </c>
      <c r="D20" s="8" t="s">
        <v>611</v>
      </c>
      <c r="E20" s="18">
        <v>0</v>
      </c>
      <c r="F20" s="8">
        <v>2913</v>
      </c>
      <c r="G20" s="10">
        <f>E20/F20*100000</f>
        <v>0</v>
      </c>
    </row>
    <row r="21" spans="1:7" s="5" customFormat="1" ht="15">
      <c r="A21" s="8" t="s">
        <v>395</v>
      </c>
      <c r="B21" s="8" t="s">
        <v>396</v>
      </c>
      <c r="C21" s="8" t="s">
        <v>357</v>
      </c>
      <c r="D21" s="8" t="s">
        <v>396</v>
      </c>
      <c r="E21" s="18">
        <v>1</v>
      </c>
      <c r="F21" s="8">
        <v>34341</v>
      </c>
      <c r="G21" s="10">
        <f>E21/F21*100000</f>
        <v>2.911971113246557</v>
      </c>
    </row>
    <row r="22" spans="1:7" s="5" customFormat="1" ht="15">
      <c r="A22" s="8" t="s">
        <v>8</v>
      </c>
      <c r="B22" s="8" t="s">
        <v>9</v>
      </c>
      <c r="C22" s="8" t="s">
        <v>10</v>
      </c>
      <c r="D22" s="8" t="s">
        <v>8</v>
      </c>
      <c r="E22" s="18">
        <v>6</v>
      </c>
      <c r="F22" s="8">
        <v>73722</v>
      </c>
      <c r="G22" s="10">
        <f>E22/F22*100000</f>
        <v>8.13868316106454</v>
      </c>
    </row>
    <row r="23" spans="1:7" s="5" customFormat="1" ht="15">
      <c r="A23" s="8" t="s">
        <v>36</v>
      </c>
      <c r="B23" s="8" t="s">
        <v>36</v>
      </c>
      <c r="C23" s="8" t="s">
        <v>37</v>
      </c>
      <c r="D23" s="8" t="s">
        <v>38</v>
      </c>
      <c r="E23" s="18">
        <v>0</v>
      </c>
      <c r="F23" s="8">
        <v>6078</v>
      </c>
      <c r="G23" s="10">
        <f>E23/F23*100000</f>
        <v>0</v>
      </c>
    </row>
    <row r="24" spans="1:7" s="5" customFormat="1" ht="15">
      <c r="A24" s="8" t="s">
        <v>551</v>
      </c>
      <c r="B24" s="8" t="s">
        <v>553</v>
      </c>
      <c r="C24" s="8" t="s">
        <v>150</v>
      </c>
      <c r="D24" s="8" t="s">
        <v>553</v>
      </c>
      <c r="E24" s="18">
        <v>0</v>
      </c>
      <c r="F24" s="8">
        <v>38779</v>
      </c>
      <c r="G24" s="10">
        <f>E24/F24*100000</f>
        <v>0</v>
      </c>
    </row>
    <row r="25" spans="1:7" s="5" customFormat="1" ht="15">
      <c r="A25" s="8" t="s">
        <v>241</v>
      </c>
      <c r="B25" s="8" t="s">
        <v>241</v>
      </c>
      <c r="C25" s="8" t="s">
        <v>112</v>
      </c>
      <c r="D25" s="8" t="s">
        <v>246</v>
      </c>
      <c r="E25" s="18">
        <v>0</v>
      </c>
      <c r="F25" s="8">
        <v>7172</v>
      </c>
      <c r="G25" s="10">
        <f>E25/F25*100000</f>
        <v>0</v>
      </c>
    </row>
    <row r="26" spans="1:7" s="5" customFormat="1" ht="15">
      <c r="A26" s="8" t="s">
        <v>505</v>
      </c>
      <c r="B26" s="8" t="s">
        <v>506</v>
      </c>
      <c r="C26" s="8" t="s">
        <v>10</v>
      </c>
      <c r="D26" s="8" t="s">
        <v>507</v>
      </c>
      <c r="E26" s="18">
        <v>0</v>
      </c>
      <c r="F26" s="8">
        <v>18490</v>
      </c>
      <c r="G26" s="10">
        <f>E26/F26*100000</f>
        <v>0</v>
      </c>
    </row>
    <row r="27" spans="1:7" s="5" customFormat="1" ht="15">
      <c r="A27" s="8" t="s">
        <v>8</v>
      </c>
      <c r="B27" s="8" t="s">
        <v>9</v>
      </c>
      <c r="C27" s="8" t="s">
        <v>10</v>
      </c>
      <c r="D27" s="8" t="s">
        <v>11</v>
      </c>
      <c r="E27" s="18">
        <v>0</v>
      </c>
      <c r="F27" s="8">
        <v>13714</v>
      </c>
      <c r="G27" s="10">
        <f>E27/F27*100000</f>
        <v>0</v>
      </c>
    </row>
    <row r="28" spans="1:7" s="5" customFormat="1" ht="15">
      <c r="A28" s="8" t="s">
        <v>411</v>
      </c>
      <c r="B28" s="8" t="s">
        <v>412</v>
      </c>
      <c r="C28" s="8" t="s">
        <v>413</v>
      </c>
      <c r="D28" s="8" t="s">
        <v>415</v>
      </c>
      <c r="E28" s="18">
        <v>0</v>
      </c>
      <c r="F28" s="8">
        <v>5297</v>
      </c>
      <c r="G28" s="10">
        <f>E28/F28*100000</f>
        <v>0</v>
      </c>
    </row>
    <row r="29" spans="1:7" s="5" customFormat="1" ht="15">
      <c r="A29" s="8" t="s">
        <v>411</v>
      </c>
      <c r="B29" s="8" t="s">
        <v>412</v>
      </c>
      <c r="C29" s="8" t="s">
        <v>413</v>
      </c>
      <c r="D29" s="8" t="s">
        <v>416</v>
      </c>
      <c r="E29" s="18">
        <v>0</v>
      </c>
      <c r="F29" s="8">
        <v>8323</v>
      </c>
      <c r="G29" s="10">
        <f>E29/F29*100000</f>
        <v>0</v>
      </c>
    </row>
    <row r="30" spans="1:7" s="5" customFormat="1" ht="15">
      <c r="A30" s="8" t="s">
        <v>36</v>
      </c>
      <c r="B30" s="8" t="s">
        <v>36</v>
      </c>
      <c r="C30" s="8" t="s">
        <v>37</v>
      </c>
      <c r="D30" s="8" t="s">
        <v>39</v>
      </c>
      <c r="E30" s="18">
        <v>0</v>
      </c>
      <c r="F30" s="8">
        <v>12158</v>
      </c>
      <c r="G30" s="10">
        <f>E30/F30*100000</f>
        <v>0</v>
      </c>
    </row>
    <row r="31" spans="1:7" s="5" customFormat="1" ht="15">
      <c r="A31" s="8" t="s">
        <v>241</v>
      </c>
      <c r="B31" s="8" t="s">
        <v>244</v>
      </c>
      <c r="C31" s="8" t="s">
        <v>112</v>
      </c>
      <c r="D31" s="8" t="s">
        <v>247</v>
      </c>
      <c r="E31" s="18">
        <v>0</v>
      </c>
      <c r="F31" s="8">
        <v>4443</v>
      </c>
      <c r="G31" s="10">
        <f>E31/F31*100000</f>
        <v>0</v>
      </c>
    </row>
    <row r="32" spans="1:7" s="5" customFormat="1" ht="15">
      <c r="A32" s="8" t="s">
        <v>582</v>
      </c>
      <c r="B32" s="8" t="s">
        <v>582</v>
      </c>
      <c r="C32" s="8" t="s">
        <v>413</v>
      </c>
      <c r="D32" s="8" t="s">
        <v>584</v>
      </c>
      <c r="E32" s="18">
        <v>0</v>
      </c>
      <c r="F32" s="8">
        <v>15263</v>
      </c>
      <c r="G32" s="10">
        <f>E32/F32*100000</f>
        <v>0</v>
      </c>
    </row>
    <row r="33" spans="1:7" s="5" customFormat="1" ht="15">
      <c r="A33" s="8" t="s">
        <v>146</v>
      </c>
      <c r="B33" s="8" t="s">
        <v>146</v>
      </c>
      <c r="C33" s="8" t="s">
        <v>147</v>
      </c>
      <c r="D33" s="8" t="s">
        <v>148</v>
      </c>
      <c r="E33" s="18">
        <v>0</v>
      </c>
      <c r="F33" s="8">
        <v>3548</v>
      </c>
      <c r="G33" s="10">
        <f>E33/F33*100000</f>
        <v>0</v>
      </c>
    </row>
    <row r="34" spans="1:7" s="5" customFormat="1" ht="15">
      <c r="A34" s="8" t="s">
        <v>582</v>
      </c>
      <c r="B34" s="8" t="s">
        <v>582</v>
      </c>
      <c r="C34" s="8" t="s">
        <v>413</v>
      </c>
      <c r="D34" s="8" t="s">
        <v>585</v>
      </c>
      <c r="E34" s="18">
        <v>0</v>
      </c>
      <c r="F34" s="8">
        <v>5052</v>
      </c>
      <c r="G34" s="10">
        <f>E34/F34*100000</f>
        <v>0</v>
      </c>
    </row>
    <row r="35" spans="1:7" s="5" customFormat="1" ht="15">
      <c r="A35" s="8" t="s">
        <v>610</v>
      </c>
      <c r="B35" s="8" t="s">
        <v>612</v>
      </c>
      <c r="C35" s="8" t="s">
        <v>10</v>
      </c>
      <c r="D35" s="8" t="s">
        <v>613</v>
      </c>
      <c r="E35" s="18">
        <v>0</v>
      </c>
      <c r="F35" s="8">
        <v>37302</v>
      </c>
      <c r="G35" s="10">
        <f>E35/F35*100000</f>
        <v>0</v>
      </c>
    </row>
    <row r="36" spans="1:7" s="5" customFormat="1" ht="15">
      <c r="A36" s="8" t="s">
        <v>355</v>
      </c>
      <c r="B36" s="8" t="s">
        <v>356</v>
      </c>
      <c r="C36" s="8" t="s">
        <v>357</v>
      </c>
      <c r="D36" s="8" t="s">
        <v>358</v>
      </c>
      <c r="E36" s="18">
        <v>0</v>
      </c>
      <c r="F36" s="8">
        <v>12146</v>
      </c>
      <c r="G36" s="10">
        <f>E36/F36*100000</f>
        <v>0</v>
      </c>
    </row>
    <row r="37" spans="1:7" s="5" customFormat="1" ht="15">
      <c r="A37" s="8" t="s">
        <v>720</v>
      </c>
      <c r="B37" s="8" t="s">
        <v>722</v>
      </c>
      <c r="C37" s="8" t="s">
        <v>150</v>
      </c>
      <c r="D37" s="8" t="s">
        <v>723</v>
      </c>
      <c r="E37" s="18">
        <v>0</v>
      </c>
      <c r="F37" s="8">
        <v>8003</v>
      </c>
      <c r="G37" s="10">
        <f>E37/F37*100000</f>
        <v>0</v>
      </c>
    </row>
    <row r="38" spans="1:7" s="5" customFormat="1" ht="15">
      <c r="A38" s="8" t="s">
        <v>36</v>
      </c>
      <c r="B38" s="8" t="s">
        <v>36</v>
      </c>
      <c r="C38" s="8" t="s">
        <v>37</v>
      </c>
      <c r="D38" s="8" t="s">
        <v>40</v>
      </c>
      <c r="E38" s="18">
        <v>0</v>
      </c>
      <c r="F38" s="8">
        <v>11112</v>
      </c>
      <c r="G38" s="10">
        <f>E38/F38*100000</f>
        <v>0</v>
      </c>
    </row>
    <row r="39" spans="1:7" s="5" customFormat="1" ht="15">
      <c r="A39" s="8" t="s">
        <v>110</v>
      </c>
      <c r="B39" s="8" t="s">
        <v>110</v>
      </c>
      <c r="C39" s="8" t="s">
        <v>112</v>
      </c>
      <c r="D39" s="8" t="s">
        <v>114</v>
      </c>
      <c r="E39" s="18">
        <v>7</v>
      </c>
      <c r="F39" s="8">
        <v>9573</v>
      </c>
      <c r="G39" s="10">
        <f>E39/F39*100000</f>
        <v>73.12232320066855</v>
      </c>
    </row>
    <row r="40" spans="1:7" s="5" customFormat="1" ht="15">
      <c r="A40" s="8" t="s">
        <v>753</v>
      </c>
      <c r="B40" s="8" t="s">
        <v>441</v>
      </c>
      <c r="C40" s="8" t="s">
        <v>357</v>
      </c>
      <c r="D40" s="8" t="s">
        <v>754</v>
      </c>
      <c r="E40" s="18">
        <v>0</v>
      </c>
      <c r="F40" s="8">
        <v>1673</v>
      </c>
      <c r="G40" s="10">
        <f>E40/F40*100000</f>
        <v>0</v>
      </c>
    </row>
    <row r="41" spans="1:7" s="5" customFormat="1" ht="15">
      <c r="A41" s="8" t="s">
        <v>685</v>
      </c>
      <c r="B41" s="8" t="s">
        <v>685</v>
      </c>
      <c r="C41" s="8" t="s">
        <v>71</v>
      </c>
      <c r="D41" s="8" t="s">
        <v>687</v>
      </c>
      <c r="E41" s="18">
        <v>0</v>
      </c>
      <c r="F41" s="8">
        <v>2247</v>
      </c>
      <c r="G41" s="10">
        <f>E41/F41*100000</f>
        <v>0</v>
      </c>
    </row>
    <row r="42" spans="1:7" s="5" customFormat="1" ht="15">
      <c r="A42" s="8" t="s">
        <v>355</v>
      </c>
      <c r="B42" s="8" t="s">
        <v>359</v>
      </c>
      <c r="C42" s="8" t="s">
        <v>357</v>
      </c>
      <c r="D42" s="8" t="s">
        <v>360</v>
      </c>
      <c r="E42" s="18">
        <v>0</v>
      </c>
      <c r="F42" s="8">
        <v>2057</v>
      </c>
      <c r="G42" s="10">
        <f>E42/F42*100000</f>
        <v>0</v>
      </c>
    </row>
    <row r="43" spans="1:7" s="5" customFormat="1" ht="15">
      <c r="A43" s="8" t="s">
        <v>146</v>
      </c>
      <c r="B43" s="8" t="s">
        <v>149</v>
      </c>
      <c r="C43" s="8" t="s">
        <v>150</v>
      </c>
      <c r="D43" s="8" t="s">
        <v>149</v>
      </c>
      <c r="E43" s="18">
        <v>0</v>
      </c>
      <c r="F43" s="8">
        <v>36041</v>
      </c>
      <c r="G43" s="10">
        <f>E43/F43*100000</f>
        <v>0</v>
      </c>
    </row>
    <row r="44" spans="1:7" s="5" customFormat="1" ht="15">
      <c r="A44" s="8" t="s">
        <v>811</v>
      </c>
      <c r="B44" s="8" t="s">
        <v>814</v>
      </c>
      <c r="C44" s="8" t="s">
        <v>318</v>
      </c>
      <c r="D44" s="8" t="s">
        <v>815</v>
      </c>
      <c r="E44" s="18">
        <v>5</v>
      </c>
      <c r="F44" s="8">
        <v>109779</v>
      </c>
      <c r="G44" s="10">
        <f>E44/F44*100000</f>
        <v>4.554605161278569</v>
      </c>
    </row>
    <row r="45" spans="1:7" s="5" customFormat="1" ht="15">
      <c r="A45" s="8" t="s">
        <v>355</v>
      </c>
      <c r="B45" s="8" t="s">
        <v>356</v>
      </c>
      <c r="C45" s="8" t="s">
        <v>357</v>
      </c>
      <c r="D45" s="8" t="s">
        <v>361</v>
      </c>
      <c r="E45" s="18">
        <v>0</v>
      </c>
      <c r="F45" s="8">
        <v>2823</v>
      </c>
      <c r="G45" s="10">
        <f>E45/F45*100000</f>
        <v>0</v>
      </c>
    </row>
    <row r="46" spans="1:7" s="5" customFormat="1" ht="15">
      <c r="A46" s="8" t="s">
        <v>582</v>
      </c>
      <c r="B46" s="8" t="s">
        <v>586</v>
      </c>
      <c r="C46" s="8" t="s">
        <v>413</v>
      </c>
      <c r="D46" s="8" t="s">
        <v>587</v>
      </c>
      <c r="E46" s="18">
        <v>0</v>
      </c>
      <c r="F46" s="8">
        <v>8165</v>
      </c>
      <c r="G46" s="10">
        <f>E46/F46*100000</f>
        <v>0</v>
      </c>
    </row>
    <row r="47" spans="1:7" s="5" customFormat="1" ht="15">
      <c r="A47" s="8" t="s">
        <v>811</v>
      </c>
      <c r="B47" s="8" t="s">
        <v>814</v>
      </c>
      <c r="C47" s="8" t="s">
        <v>318</v>
      </c>
      <c r="D47" s="8" t="s">
        <v>816</v>
      </c>
      <c r="E47" s="18">
        <v>24</v>
      </c>
      <c r="F47" s="8">
        <v>6233</v>
      </c>
      <c r="G47" s="10">
        <f>E47/F47*100000</f>
        <v>385.0473287341569</v>
      </c>
    </row>
    <row r="48" spans="1:7" s="5" customFormat="1" ht="15">
      <c r="A48" s="8" t="s">
        <v>530</v>
      </c>
      <c r="B48" s="8" t="s">
        <v>530</v>
      </c>
      <c r="C48" s="8" t="s">
        <v>531</v>
      </c>
      <c r="D48" s="8" t="s">
        <v>532</v>
      </c>
      <c r="E48" s="18">
        <v>0</v>
      </c>
      <c r="F48" s="8">
        <v>2772</v>
      </c>
      <c r="G48" s="10">
        <f>E48/F48*100000</f>
        <v>0</v>
      </c>
    </row>
    <row r="49" spans="1:7" s="5" customFormat="1" ht="15">
      <c r="A49" s="8" t="s">
        <v>184</v>
      </c>
      <c r="B49" s="8" t="s">
        <v>188</v>
      </c>
      <c r="C49" s="8" t="s">
        <v>186</v>
      </c>
      <c r="D49" s="8" t="s">
        <v>189</v>
      </c>
      <c r="E49" s="18">
        <v>0</v>
      </c>
      <c r="F49" s="8">
        <v>7884</v>
      </c>
      <c r="G49" s="10">
        <f>E49/F49*100000</f>
        <v>0</v>
      </c>
    </row>
    <row r="50" spans="1:7" s="5" customFormat="1" ht="15">
      <c r="A50" s="8" t="s">
        <v>782</v>
      </c>
      <c r="B50" s="8" t="s">
        <v>785</v>
      </c>
      <c r="C50" s="8" t="s">
        <v>783</v>
      </c>
      <c r="D50" s="8" t="s">
        <v>785</v>
      </c>
      <c r="E50" s="18">
        <v>0</v>
      </c>
      <c r="F50" s="8">
        <v>93683</v>
      </c>
      <c r="G50" s="10">
        <f>E50/F50*100000</f>
        <v>0</v>
      </c>
    </row>
    <row r="51" spans="1:7" s="5" customFormat="1" ht="15">
      <c r="A51" s="8" t="s">
        <v>8</v>
      </c>
      <c r="B51" s="8" t="s">
        <v>12</v>
      </c>
      <c r="C51" s="8" t="s">
        <v>10</v>
      </c>
      <c r="D51" s="8" t="s">
        <v>13</v>
      </c>
      <c r="E51" s="18">
        <v>1</v>
      </c>
      <c r="F51" s="8">
        <v>9509</v>
      </c>
      <c r="G51" s="10">
        <f>E51/F51*100000</f>
        <v>10.51635292880429</v>
      </c>
    </row>
    <row r="52" spans="1:7" s="5" customFormat="1" ht="15">
      <c r="A52" s="8" t="s">
        <v>184</v>
      </c>
      <c r="B52" s="8" t="s">
        <v>188</v>
      </c>
      <c r="C52" s="8" t="s">
        <v>186</v>
      </c>
      <c r="D52" s="8" t="s">
        <v>190</v>
      </c>
      <c r="E52" s="18">
        <v>0</v>
      </c>
      <c r="F52" s="8">
        <v>36582</v>
      </c>
      <c r="G52" s="10">
        <f>E52/F52*100000</f>
        <v>0</v>
      </c>
    </row>
    <row r="53" spans="1:7" s="5" customFormat="1" ht="15">
      <c r="A53" s="8" t="s">
        <v>8</v>
      </c>
      <c r="B53" s="8" t="s">
        <v>9</v>
      </c>
      <c r="C53" s="8" t="s">
        <v>10</v>
      </c>
      <c r="D53" s="8" t="s">
        <v>14</v>
      </c>
      <c r="E53" s="18">
        <v>0</v>
      </c>
      <c r="F53" s="8">
        <v>13729</v>
      </c>
      <c r="G53" s="10">
        <f>E53/F53*100000</f>
        <v>0</v>
      </c>
    </row>
    <row r="54" spans="1:7" s="5" customFormat="1" ht="15">
      <c r="A54" s="8" t="s">
        <v>395</v>
      </c>
      <c r="B54" s="8" t="s">
        <v>397</v>
      </c>
      <c r="C54" s="8" t="s">
        <v>357</v>
      </c>
      <c r="D54" s="8" t="s">
        <v>398</v>
      </c>
      <c r="E54" s="18">
        <v>0</v>
      </c>
      <c r="F54" s="8">
        <v>2901</v>
      </c>
      <c r="G54" s="10">
        <f>E54/F54*100000</f>
        <v>0</v>
      </c>
    </row>
    <row r="55" spans="1:7" s="5" customFormat="1" ht="15">
      <c r="A55" s="8" t="s">
        <v>146</v>
      </c>
      <c r="B55" s="8" t="s">
        <v>151</v>
      </c>
      <c r="C55" s="8" t="s">
        <v>147</v>
      </c>
      <c r="D55" s="8" t="s">
        <v>152</v>
      </c>
      <c r="E55" s="18">
        <v>0</v>
      </c>
      <c r="F55" s="8">
        <v>4770</v>
      </c>
      <c r="G55" s="10">
        <f>E55/F55*100000</f>
        <v>0</v>
      </c>
    </row>
    <row r="56" spans="1:7" s="5" customFormat="1" ht="15">
      <c r="A56" s="8" t="s">
        <v>831</v>
      </c>
      <c r="B56" s="8" t="s">
        <v>831</v>
      </c>
      <c r="C56" s="8" t="s">
        <v>531</v>
      </c>
      <c r="D56" s="8" t="s">
        <v>832</v>
      </c>
      <c r="E56" s="18">
        <v>0</v>
      </c>
      <c r="F56" s="8">
        <v>17674</v>
      </c>
      <c r="G56" s="10">
        <f>E56/F56*100000</f>
        <v>0</v>
      </c>
    </row>
    <row r="57" spans="1:7" s="5" customFormat="1" ht="15">
      <c r="A57" s="8" t="s">
        <v>395</v>
      </c>
      <c r="B57" s="8" t="s">
        <v>397</v>
      </c>
      <c r="C57" s="8" t="s">
        <v>357</v>
      </c>
      <c r="D57" s="8" t="s">
        <v>399</v>
      </c>
      <c r="E57" s="18">
        <v>0</v>
      </c>
      <c r="F57" s="8">
        <v>13049</v>
      </c>
      <c r="G57" s="10">
        <f>E57/F57*100000</f>
        <v>0</v>
      </c>
    </row>
    <row r="58" spans="1:7" s="5" customFormat="1" ht="15">
      <c r="A58" s="8" t="s">
        <v>720</v>
      </c>
      <c r="B58" s="8" t="s">
        <v>722</v>
      </c>
      <c r="C58" s="8" t="s">
        <v>150</v>
      </c>
      <c r="D58" s="8" t="s">
        <v>724</v>
      </c>
      <c r="E58" s="18">
        <v>0</v>
      </c>
      <c r="F58" s="8">
        <v>14451</v>
      </c>
      <c r="G58" s="10">
        <f>E58/F58*100000</f>
        <v>0</v>
      </c>
    </row>
    <row r="59" spans="1:7" s="5" customFormat="1" ht="15">
      <c r="A59" s="8" t="s">
        <v>685</v>
      </c>
      <c r="B59" s="8" t="s">
        <v>688</v>
      </c>
      <c r="C59" s="8" t="s">
        <v>71</v>
      </c>
      <c r="D59" s="8" t="s">
        <v>689</v>
      </c>
      <c r="E59" s="18">
        <v>52</v>
      </c>
      <c r="F59" s="8">
        <v>4962</v>
      </c>
      <c r="G59" s="10">
        <f>E59/F59*100000</f>
        <v>1047.9645304312778</v>
      </c>
    </row>
    <row r="60" spans="1:7" s="5" customFormat="1" ht="15">
      <c r="A60" s="8" t="s">
        <v>844</v>
      </c>
      <c r="B60" s="8" t="s">
        <v>845</v>
      </c>
      <c r="C60" s="8" t="s">
        <v>10</v>
      </c>
      <c r="D60" s="8" t="s">
        <v>848</v>
      </c>
      <c r="E60" s="18">
        <v>0</v>
      </c>
      <c r="F60" s="8">
        <v>18292</v>
      </c>
      <c r="G60" s="10">
        <f>E60/F60*100000</f>
        <v>0</v>
      </c>
    </row>
    <row r="61" spans="1:7" s="5" customFormat="1" ht="15">
      <c r="A61" s="8" t="s">
        <v>685</v>
      </c>
      <c r="B61" s="8" t="s">
        <v>685</v>
      </c>
      <c r="C61" s="8" t="s">
        <v>71</v>
      </c>
      <c r="D61" s="8" t="s">
        <v>690</v>
      </c>
      <c r="E61" s="18">
        <v>0</v>
      </c>
      <c r="F61" s="8">
        <v>7917</v>
      </c>
      <c r="G61" s="10">
        <f>E61/F61*100000</f>
        <v>0</v>
      </c>
    </row>
    <row r="62" spans="1:7" s="5" customFormat="1" ht="15">
      <c r="A62" s="8" t="s">
        <v>184</v>
      </c>
      <c r="B62" s="8" t="s">
        <v>191</v>
      </c>
      <c r="C62" s="8" t="s">
        <v>186</v>
      </c>
      <c r="D62" s="8" t="s">
        <v>192</v>
      </c>
      <c r="E62" s="18">
        <v>0</v>
      </c>
      <c r="F62" s="8">
        <v>22709</v>
      </c>
      <c r="G62" s="10">
        <f>E62/F62*100000</f>
        <v>0</v>
      </c>
    </row>
    <row r="63" spans="1:7" s="5" customFormat="1" ht="15">
      <c r="A63" s="8" t="s">
        <v>551</v>
      </c>
      <c r="B63" s="8" t="s">
        <v>553</v>
      </c>
      <c r="C63" s="8" t="s">
        <v>150</v>
      </c>
      <c r="D63" s="8" t="s">
        <v>554</v>
      </c>
      <c r="E63" s="18">
        <v>0</v>
      </c>
      <c r="F63" s="8">
        <v>4988</v>
      </c>
      <c r="G63" s="10">
        <f>E63/F63*100000</f>
        <v>0</v>
      </c>
    </row>
    <row r="64" spans="1:7" s="5" customFormat="1" ht="15">
      <c r="A64" s="8" t="s">
        <v>8</v>
      </c>
      <c r="B64" s="8" t="s">
        <v>9</v>
      </c>
      <c r="C64" s="8" t="s">
        <v>10</v>
      </c>
      <c r="D64" s="8" t="s">
        <v>15</v>
      </c>
      <c r="E64" s="18">
        <v>0</v>
      </c>
      <c r="F64" s="8">
        <v>5340</v>
      </c>
      <c r="G64" s="10">
        <f>E64/F64*100000</f>
        <v>0</v>
      </c>
    </row>
    <row r="65" spans="1:7" s="5" customFormat="1" ht="15">
      <c r="A65" s="8" t="s">
        <v>293</v>
      </c>
      <c r="B65" s="8" t="s">
        <v>293</v>
      </c>
      <c r="C65" s="8" t="s">
        <v>71</v>
      </c>
      <c r="D65" s="8" t="s">
        <v>294</v>
      </c>
      <c r="E65" s="18">
        <v>1</v>
      </c>
      <c r="F65" s="8">
        <v>28432</v>
      </c>
      <c r="G65" s="10">
        <f>E65/F65*100000</f>
        <v>3.517163759144626</v>
      </c>
    </row>
    <row r="66" spans="1:7" s="5" customFormat="1" ht="15">
      <c r="A66" s="8" t="s">
        <v>753</v>
      </c>
      <c r="B66" s="8" t="s">
        <v>441</v>
      </c>
      <c r="C66" s="8" t="s">
        <v>357</v>
      </c>
      <c r="D66" s="8" t="s">
        <v>755</v>
      </c>
      <c r="E66" s="18">
        <v>0</v>
      </c>
      <c r="F66" s="8">
        <v>5727</v>
      </c>
      <c r="G66" s="10">
        <f>E66/F66*100000</f>
        <v>0</v>
      </c>
    </row>
    <row r="67" spans="1:7" s="5" customFormat="1" ht="15">
      <c r="A67" s="8" t="s">
        <v>36</v>
      </c>
      <c r="B67" s="8" t="s">
        <v>36</v>
      </c>
      <c r="C67" s="8" t="s">
        <v>37</v>
      </c>
      <c r="D67" s="8" t="s">
        <v>36</v>
      </c>
      <c r="E67" s="18">
        <v>0</v>
      </c>
      <c r="F67" s="8">
        <v>126325</v>
      </c>
      <c r="G67" s="10">
        <f>E67/F67*100000</f>
        <v>0</v>
      </c>
    </row>
    <row r="68" spans="1:7" s="5" customFormat="1" ht="15">
      <c r="A68" s="8" t="s">
        <v>582</v>
      </c>
      <c r="B68" s="8" t="s">
        <v>582</v>
      </c>
      <c r="C68" s="8" t="s">
        <v>413</v>
      </c>
      <c r="D68" s="8" t="s">
        <v>588</v>
      </c>
      <c r="E68" s="18">
        <v>0</v>
      </c>
      <c r="F68" s="8">
        <v>6147</v>
      </c>
      <c r="G68" s="10">
        <f>E68/F68*100000</f>
        <v>0</v>
      </c>
    </row>
    <row r="69" spans="1:7" s="5" customFormat="1" ht="15">
      <c r="A69" s="8" t="s">
        <v>664</v>
      </c>
      <c r="B69" s="8" t="s">
        <v>665</v>
      </c>
      <c r="C69" s="8" t="s">
        <v>37</v>
      </c>
      <c r="D69" s="8" t="s">
        <v>666</v>
      </c>
      <c r="E69" s="18">
        <v>0</v>
      </c>
      <c r="F69" s="8">
        <v>19623</v>
      </c>
      <c r="G69" s="10">
        <f>E69/F69*100000</f>
        <v>0</v>
      </c>
    </row>
    <row r="70" spans="1:7" s="5" customFormat="1" ht="15">
      <c r="A70" s="8" t="s">
        <v>293</v>
      </c>
      <c r="B70" s="8" t="s">
        <v>295</v>
      </c>
      <c r="C70" s="8" t="s">
        <v>71</v>
      </c>
      <c r="D70" s="8" t="s">
        <v>296</v>
      </c>
      <c r="E70" s="18">
        <v>0</v>
      </c>
      <c r="F70" s="8">
        <v>10012</v>
      </c>
      <c r="G70" s="10">
        <f>E70/F70*100000</f>
        <v>0</v>
      </c>
    </row>
    <row r="71" spans="1:7" s="5" customFormat="1" ht="15">
      <c r="A71" s="8" t="s">
        <v>355</v>
      </c>
      <c r="B71" s="8" t="s">
        <v>356</v>
      </c>
      <c r="C71" s="8" t="s">
        <v>357</v>
      </c>
      <c r="D71" s="8" t="s">
        <v>362</v>
      </c>
      <c r="E71" s="18">
        <v>0</v>
      </c>
      <c r="F71" s="8">
        <v>3404</v>
      </c>
      <c r="G71" s="10">
        <f>E71/F71*100000</f>
        <v>0</v>
      </c>
    </row>
    <row r="72" spans="1:7" s="5" customFormat="1" ht="15">
      <c r="A72" s="8" t="s">
        <v>69</v>
      </c>
      <c r="B72" s="8" t="s">
        <v>70</v>
      </c>
      <c r="C72" s="8" t="s">
        <v>71</v>
      </c>
      <c r="D72" s="8" t="s">
        <v>69</v>
      </c>
      <c r="E72" s="18">
        <v>102</v>
      </c>
      <c r="F72" s="8">
        <v>2375444</v>
      </c>
      <c r="G72" s="10">
        <f>E72/F72*100000</f>
        <v>4.293934102424641</v>
      </c>
    </row>
    <row r="73" spans="1:7" s="5" customFormat="1" ht="15">
      <c r="A73" s="8" t="s">
        <v>110</v>
      </c>
      <c r="B73" s="8" t="s">
        <v>111</v>
      </c>
      <c r="C73" s="8" t="s">
        <v>112</v>
      </c>
      <c r="D73" s="8" t="s">
        <v>115</v>
      </c>
      <c r="E73" s="18">
        <v>0</v>
      </c>
      <c r="F73" s="8">
        <v>23397</v>
      </c>
      <c r="G73" s="10">
        <f>E73/F73*100000</f>
        <v>0</v>
      </c>
    </row>
    <row r="74" spans="1:7" s="5" customFormat="1" ht="15">
      <c r="A74" s="8" t="s">
        <v>69</v>
      </c>
      <c r="B74" s="8" t="s">
        <v>70</v>
      </c>
      <c r="C74" s="8" t="s">
        <v>71</v>
      </c>
      <c r="D74" s="8" t="s">
        <v>72</v>
      </c>
      <c r="E74" s="18">
        <v>0</v>
      </c>
      <c r="F74" s="8">
        <v>7536</v>
      </c>
      <c r="G74" s="10">
        <f>E74/F74*100000</f>
        <v>0</v>
      </c>
    </row>
    <row r="75" spans="1:7" s="5" customFormat="1" ht="15">
      <c r="A75" s="8" t="s">
        <v>146</v>
      </c>
      <c r="B75" s="8" t="s">
        <v>149</v>
      </c>
      <c r="C75" s="8" t="s">
        <v>150</v>
      </c>
      <c r="D75" s="8" t="s">
        <v>153</v>
      </c>
      <c r="E75" s="18">
        <v>0</v>
      </c>
      <c r="F75" s="8">
        <v>12307</v>
      </c>
      <c r="G75" s="10">
        <f>E75/F75*100000</f>
        <v>0</v>
      </c>
    </row>
    <row r="76" spans="1:7" s="5" customFormat="1" ht="15">
      <c r="A76" s="8" t="s">
        <v>449</v>
      </c>
      <c r="B76" s="8" t="s">
        <v>450</v>
      </c>
      <c r="C76" s="8" t="s">
        <v>328</v>
      </c>
      <c r="D76" s="8" t="s">
        <v>451</v>
      </c>
      <c r="E76" s="18">
        <v>0</v>
      </c>
      <c r="F76" s="8">
        <v>4371</v>
      </c>
      <c r="G76" s="10">
        <f>E76/F76*100000</f>
        <v>0</v>
      </c>
    </row>
    <row r="77" spans="1:7" s="5" customFormat="1" ht="15">
      <c r="A77" s="8" t="s">
        <v>720</v>
      </c>
      <c r="B77" s="8" t="s">
        <v>721</v>
      </c>
      <c r="C77" s="8" t="s">
        <v>150</v>
      </c>
      <c r="D77" s="8" t="s">
        <v>725</v>
      </c>
      <c r="E77" s="18">
        <v>0</v>
      </c>
      <c r="F77" s="8">
        <v>4498</v>
      </c>
      <c r="G77" s="10">
        <f>E77/F77*100000</f>
        <v>0</v>
      </c>
    </row>
    <row r="78" spans="1:7" s="5" customFormat="1" ht="15">
      <c r="A78" s="8" t="s">
        <v>69</v>
      </c>
      <c r="B78" s="8" t="s">
        <v>73</v>
      </c>
      <c r="C78" s="8" t="s">
        <v>71</v>
      </c>
      <c r="D78" s="8" t="s">
        <v>73</v>
      </c>
      <c r="E78" s="18">
        <v>0</v>
      </c>
      <c r="F78" s="8">
        <v>377547</v>
      </c>
      <c r="G78" s="10">
        <f>E78/F78*100000</f>
        <v>0</v>
      </c>
    </row>
    <row r="79" spans="1:7" s="5" customFormat="1" ht="15">
      <c r="A79" s="8" t="s">
        <v>355</v>
      </c>
      <c r="B79" s="8" t="s">
        <v>356</v>
      </c>
      <c r="C79" s="8" t="s">
        <v>357</v>
      </c>
      <c r="D79" s="8" t="s">
        <v>363</v>
      </c>
      <c r="E79" s="18">
        <v>0</v>
      </c>
      <c r="F79" s="8">
        <v>3796</v>
      </c>
      <c r="G79" s="10">
        <f>E79/F79*100000</f>
        <v>0</v>
      </c>
    </row>
    <row r="80" spans="1:7" s="5" customFormat="1" ht="15">
      <c r="A80" s="8" t="s">
        <v>355</v>
      </c>
      <c r="B80" s="8" t="s">
        <v>364</v>
      </c>
      <c r="C80" s="8" t="s">
        <v>357</v>
      </c>
      <c r="D80" s="8" t="s">
        <v>365</v>
      </c>
      <c r="E80" s="18">
        <v>0</v>
      </c>
      <c r="F80" s="8">
        <v>13653</v>
      </c>
      <c r="G80" s="10">
        <f>E80/F80*100000</f>
        <v>0</v>
      </c>
    </row>
    <row r="81" spans="1:7" s="5" customFormat="1" ht="15">
      <c r="A81" s="8" t="s">
        <v>685</v>
      </c>
      <c r="B81" s="8" t="s">
        <v>685</v>
      </c>
      <c r="C81" s="8" t="s">
        <v>71</v>
      </c>
      <c r="D81" s="8" t="s">
        <v>691</v>
      </c>
      <c r="E81" s="18">
        <v>0</v>
      </c>
      <c r="F81" s="8">
        <v>2634</v>
      </c>
      <c r="G81" s="10">
        <f>E81/F81*100000</f>
        <v>0</v>
      </c>
    </row>
    <row r="82" spans="1:7" s="5" customFormat="1" ht="15">
      <c r="A82" s="8" t="s">
        <v>844</v>
      </c>
      <c r="B82" s="8" t="s">
        <v>849</v>
      </c>
      <c r="C82" s="8" t="s">
        <v>10</v>
      </c>
      <c r="D82" s="8" t="s">
        <v>850</v>
      </c>
      <c r="E82" s="18">
        <v>0</v>
      </c>
      <c r="F82" s="8">
        <v>38509</v>
      </c>
      <c r="G82" s="10">
        <f>E82/F82*100000</f>
        <v>0</v>
      </c>
    </row>
    <row r="83" spans="1:7" s="5" customFormat="1" ht="15">
      <c r="A83" s="8" t="s">
        <v>355</v>
      </c>
      <c r="B83" s="8" t="s">
        <v>356</v>
      </c>
      <c r="C83" s="8" t="s">
        <v>357</v>
      </c>
      <c r="D83" s="8" t="s">
        <v>366</v>
      </c>
      <c r="E83" s="18">
        <v>0</v>
      </c>
      <c r="F83" s="8">
        <v>5000</v>
      </c>
      <c r="G83" s="10">
        <f>E83/F83*100000</f>
        <v>0</v>
      </c>
    </row>
    <row r="84" spans="1:7" s="5" customFormat="1" ht="15">
      <c r="A84" s="8" t="s">
        <v>449</v>
      </c>
      <c r="B84" s="8" t="s">
        <v>452</v>
      </c>
      <c r="C84" s="8" t="s">
        <v>328</v>
      </c>
      <c r="D84" s="8" t="s">
        <v>453</v>
      </c>
      <c r="E84" s="18">
        <v>10</v>
      </c>
      <c r="F84" s="8">
        <v>46595</v>
      </c>
      <c r="G84" s="10">
        <f>E84/F84*100000</f>
        <v>21.461530207103767</v>
      </c>
    </row>
    <row r="85" spans="1:7" s="5" customFormat="1" ht="15">
      <c r="A85" s="8" t="s">
        <v>184</v>
      </c>
      <c r="B85" s="8" t="s">
        <v>193</v>
      </c>
      <c r="C85" s="8" t="s">
        <v>186</v>
      </c>
      <c r="D85" s="8" t="s">
        <v>193</v>
      </c>
      <c r="E85" s="18">
        <v>1</v>
      </c>
      <c r="F85" s="8">
        <v>45626</v>
      </c>
      <c r="G85" s="10">
        <f>E85/F85*100000</f>
        <v>2.191732783938982</v>
      </c>
    </row>
    <row r="86" spans="1:7" s="5" customFormat="1" ht="15">
      <c r="A86" s="8" t="s">
        <v>355</v>
      </c>
      <c r="B86" s="8" t="s">
        <v>356</v>
      </c>
      <c r="C86" s="8" t="s">
        <v>357</v>
      </c>
      <c r="D86" s="8" t="s">
        <v>367</v>
      </c>
      <c r="E86" s="18">
        <v>0</v>
      </c>
      <c r="F86" s="8">
        <v>6513</v>
      </c>
      <c r="G86" s="10">
        <f>E86/F86*100000</f>
        <v>0</v>
      </c>
    </row>
    <row r="87" spans="1:7" s="5" customFormat="1" ht="15">
      <c r="A87" s="8" t="s">
        <v>505</v>
      </c>
      <c r="B87" s="8" t="s">
        <v>506</v>
      </c>
      <c r="C87" s="8" t="s">
        <v>10</v>
      </c>
      <c r="D87" s="8" t="s">
        <v>508</v>
      </c>
      <c r="E87" s="18">
        <v>2</v>
      </c>
      <c r="F87" s="8">
        <v>3882</v>
      </c>
      <c r="G87" s="10">
        <f>E87/F87*100000</f>
        <v>51.51983513652757</v>
      </c>
    </row>
    <row r="88" spans="1:7" s="5" customFormat="1" ht="15">
      <c r="A88" s="8" t="s">
        <v>293</v>
      </c>
      <c r="B88" s="8" t="s">
        <v>293</v>
      </c>
      <c r="C88" s="8" t="s">
        <v>71</v>
      </c>
      <c r="D88" s="8" t="s">
        <v>297</v>
      </c>
      <c r="E88" s="18">
        <v>0</v>
      </c>
      <c r="F88" s="8">
        <v>5495</v>
      </c>
      <c r="G88" s="10">
        <f>E88/F88*100000</f>
        <v>0</v>
      </c>
    </row>
    <row r="89" spans="1:7" s="5" customFormat="1" ht="15">
      <c r="A89" s="8" t="s">
        <v>110</v>
      </c>
      <c r="B89" s="8" t="s">
        <v>116</v>
      </c>
      <c r="C89" s="8" t="s">
        <v>112</v>
      </c>
      <c r="D89" s="8" t="s">
        <v>117</v>
      </c>
      <c r="E89" s="18">
        <v>1</v>
      </c>
      <c r="F89" s="8">
        <v>15376</v>
      </c>
      <c r="G89" s="10">
        <f>E89/F89*100000</f>
        <v>6.503642039542144</v>
      </c>
    </row>
    <row r="90" spans="1:7" s="5" customFormat="1" ht="15">
      <c r="A90" s="8" t="s">
        <v>610</v>
      </c>
      <c r="B90" s="8" t="s">
        <v>610</v>
      </c>
      <c r="C90" s="8" t="s">
        <v>10</v>
      </c>
      <c r="D90" s="8" t="s">
        <v>614</v>
      </c>
      <c r="E90" s="18">
        <v>0</v>
      </c>
      <c r="F90" s="8">
        <v>10457</v>
      </c>
      <c r="G90" s="10">
        <f>E90/F90*100000</f>
        <v>0</v>
      </c>
    </row>
    <row r="91" spans="1:7" s="5" customFormat="1" ht="15">
      <c r="A91" s="8" t="s">
        <v>184</v>
      </c>
      <c r="B91" s="8" t="s">
        <v>665</v>
      </c>
      <c r="C91" s="8" t="s">
        <v>37</v>
      </c>
      <c r="D91" s="8" t="s">
        <v>667</v>
      </c>
      <c r="E91" s="18">
        <v>0</v>
      </c>
      <c r="F91" s="8">
        <v>17244</v>
      </c>
      <c r="G91" s="10">
        <f>E91/F91*100000</f>
        <v>0</v>
      </c>
    </row>
    <row r="92" spans="1:7" s="5" customFormat="1" ht="15">
      <c r="A92" s="8" t="s">
        <v>69</v>
      </c>
      <c r="B92" s="8" t="s">
        <v>73</v>
      </c>
      <c r="C92" s="8" t="s">
        <v>71</v>
      </c>
      <c r="D92" s="8" t="s">
        <v>74</v>
      </c>
      <c r="E92" s="18">
        <v>0</v>
      </c>
      <c r="F92" s="8">
        <v>6816</v>
      </c>
      <c r="G92" s="10">
        <f>E92/F92*100000</f>
        <v>0</v>
      </c>
    </row>
    <row r="93" spans="1:7" s="5" customFormat="1" ht="15">
      <c r="A93" s="8" t="s">
        <v>831</v>
      </c>
      <c r="B93" s="8" t="s">
        <v>831</v>
      </c>
      <c r="C93" s="8" t="s">
        <v>531</v>
      </c>
      <c r="D93" s="8" t="s">
        <v>833</v>
      </c>
      <c r="E93" s="18">
        <v>1</v>
      </c>
      <c r="F93" s="8">
        <v>5867</v>
      </c>
      <c r="G93" s="10">
        <f>E93/F93*100000</f>
        <v>17.044486108743822</v>
      </c>
    </row>
    <row r="94" spans="1:7" s="5" customFormat="1" ht="15">
      <c r="A94" s="8" t="s">
        <v>327</v>
      </c>
      <c r="B94" s="8" t="s">
        <v>327</v>
      </c>
      <c r="C94" s="8" t="s">
        <v>328</v>
      </c>
      <c r="D94" s="8" t="s">
        <v>329</v>
      </c>
      <c r="E94" s="18">
        <v>2</v>
      </c>
      <c r="F94" s="8">
        <v>9671</v>
      </c>
      <c r="G94" s="10">
        <f>E94/F94*100000</f>
        <v>20.680384655154587</v>
      </c>
    </row>
    <row r="95" spans="1:7" s="5" customFormat="1" ht="15">
      <c r="A95" s="8" t="s">
        <v>610</v>
      </c>
      <c r="B95" s="8" t="s">
        <v>610</v>
      </c>
      <c r="C95" s="8" t="s">
        <v>10</v>
      </c>
      <c r="D95" s="8" t="s">
        <v>615</v>
      </c>
      <c r="E95" s="18">
        <v>0</v>
      </c>
      <c r="F95" s="8">
        <v>17129</v>
      </c>
      <c r="G95" s="10">
        <f>E95/F95*100000</f>
        <v>0</v>
      </c>
    </row>
    <row r="96" spans="1:7" s="5" customFormat="1" ht="15">
      <c r="A96" s="8" t="s">
        <v>8</v>
      </c>
      <c r="B96" s="8" t="s">
        <v>9</v>
      </c>
      <c r="C96" s="8" t="s">
        <v>10</v>
      </c>
      <c r="D96" s="8" t="s">
        <v>16</v>
      </c>
      <c r="E96" s="18">
        <v>0</v>
      </c>
      <c r="F96" s="8">
        <v>14935</v>
      </c>
      <c r="G96" s="10">
        <f>E96/F96*100000</f>
        <v>0</v>
      </c>
    </row>
    <row r="97" spans="1:7" s="5" customFormat="1" ht="15">
      <c r="A97" s="8" t="s">
        <v>449</v>
      </c>
      <c r="B97" s="8" t="s">
        <v>454</v>
      </c>
      <c r="C97" s="8" t="s">
        <v>328</v>
      </c>
      <c r="D97" s="8" t="s">
        <v>455</v>
      </c>
      <c r="E97" s="18">
        <v>0</v>
      </c>
      <c r="F97" s="8">
        <v>6497</v>
      </c>
      <c r="G97" s="10">
        <f>E97/F97*100000</f>
        <v>0</v>
      </c>
    </row>
    <row r="98" spans="1:7" s="5" customFormat="1" ht="15">
      <c r="A98" s="8" t="s">
        <v>753</v>
      </c>
      <c r="B98" s="8" t="s">
        <v>753</v>
      </c>
      <c r="C98" s="8" t="s">
        <v>357</v>
      </c>
      <c r="D98" s="8" t="s">
        <v>756</v>
      </c>
      <c r="E98" s="18">
        <v>0</v>
      </c>
      <c r="F98" s="8">
        <v>4650</v>
      </c>
      <c r="G98" s="10">
        <f>E98/F98*100000</f>
        <v>0</v>
      </c>
    </row>
    <row r="99" spans="1:7" s="5" customFormat="1" ht="15">
      <c r="A99" s="8" t="s">
        <v>831</v>
      </c>
      <c r="B99" s="8" t="s">
        <v>530</v>
      </c>
      <c r="C99" s="8" t="s">
        <v>531</v>
      </c>
      <c r="D99" s="8" t="s">
        <v>834</v>
      </c>
      <c r="E99" s="18">
        <v>0</v>
      </c>
      <c r="F99" s="8">
        <v>14226</v>
      </c>
      <c r="G99" s="10">
        <f>E99/F99*100000</f>
        <v>0</v>
      </c>
    </row>
    <row r="100" spans="1:7" s="5" customFormat="1" ht="15">
      <c r="A100" s="8" t="s">
        <v>327</v>
      </c>
      <c r="B100" s="8" t="s">
        <v>330</v>
      </c>
      <c r="C100" s="8" t="s">
        <v>328</v>
      </c>
      <c r="D100" s="8" t="s">
        <v>331</v>
      </c>
      <c r="E100" s="18">
        <v>0</v>
      </c>
      <c r="F100" s="8">
        <v>31221</v>
      </c>
      <c r="G100" s="10">
        <f>E100/F100*100000</f>
        <v>0</v>
      </c>
    </row>
    <row r="101" spans="1:7" s="5" customFormat="1" ht="15">
      <c r="A101" s="8" t="s">
        <v>610</v>
      </c>
      <c r="B101" s="8" t="s">
        <v>616</v>
      </c>
      <c r="C101" s="8" t="s">
        <v>10</v>
      </c>
      <c r="D101" s="8" t="s">
        <v>617</v>
      </c>
      <c r="E101" s="18">
        <v>0</v>
      </c>
      <c r="F101" s="8">
        <v>14663</v>
      </c>
      <c r="G101" s="10">
        <f>E101/F101*100000</f>
        <v>0</v>
      </c>
    </row>
    <row r="102" spans="1:7" s="5" customFormat="1" ht="15">
      <c r="A102" s="8" t="s">
        <v>110</v>
      </c>
      <c r="B102" s="8" t="s">
        <v>111</v>
      </c>
      <c r="C102" s="8" t="s">
        <v>112</v>
      </c>
      <c r="D102" s="8" t="s">
        <v>118</v>
      </c>
      <c r="E102" s="18">
        <v>8</v>
      </c>
      <c r="F102" s="8">
        <v>5034</v>
      </c>
      <c r="G102" s="10">
        <f>E102/F102*100000</f>
        <v>158.91934843067142</v>
      </c>
    </row>
    <row r="103" spans="1:7" s="5" customFormat="1" ht="15">
      <c r="A103" s="8" t="s">
        <v>69</v>
      </c>
      <c r="B103" s="8" t="s">
        <v>73</v>
      </c>
      <c r="C103" s="8" t="s">
        <v>71</v>
      </c>
      <c r="D103" s="8" t="s">
        <v>75</v>
      </c>
      <c r="E103" s="18">
        <v>0</v>
      </c>
      <c r="F103" s="8">
        <v>34013</v>
      </c>
      <c r="G103" s="10">
        <f>E103/F103*100000</f>
        <v>0</v>
      </c>
    </row>
    <row r="104" spans="1:7" s="5" customFormat="1" ht="15">
      <c r="A104" s="8" t="s">
        <v>610</v>
      </c>
      <c r="B104" s="8" t="s">
        <v>610</v>
      </c>
      <c r="C104" s="8" t="s">
        <v>10</v>
      </c>
      <c r="D104" s="8" t="s">
        <v>618</v>
      </c>
      <c r="E104" s="18">
        <v>0</v>
      </c>
      <c r="F104" s="8">
        <v>10892</v>
      </c>
      <c r="G104" s="10">
        <f>E104/F104*100000</f>
        <v>0</v>
      </c>
    </row>
    <row r="105" spans="1:7" s="5" customFormat="1" ht="15">
      <c r="A105" s="8" t="s">
        <v>685</v>
      </c>
      <c r="B105" s="8" t="s">
        <v>688</v>
      </c>
      <c r="C105" s="8" t="s">
        <v>71</v>
      </c>
      <c r="D105" s="8" t="s">
        <v>692</v>
      </c>
      <c r="E105" s="18">
        <v>0</v>
      </c>
      <c r="F105" s="8">
        <v>10291</v>
      </c>
      <c r="G105" s="10">
        <f>E105/F105*100000</f>
        <v>0</v>
      </c>
    </row>
    <row r="106" spans="1:7" s="5" customFormat="1" ht="15">
      <c r="A106" s="8" t="s">
        <v>110</v>
      </c>
      <c r="B106" s="8" t="s">
        <v>111</v>
      </c>
      <c r="C106" s="8" t="s">
        <v>112</v>
      </c>
      <c r="D106" s="8" t="s">
        <v>119</v>
      </c>
      <c r="E106" s="18">
        <v>0</v>
      </c>
      <c r="F106" s="8">
        <v>3990</v>
      </c>
      <c r="G106" s="10">
        <f>E106/F106*100000</f>
        <v>0</v>
      </c>
    </row>
    <row r="107" spans="1:7" s="5" customFormat="1" ht="15">
      <c r="A107" s="8" t="s">
        <v>831</v>
      </c>
      <c r="B107" s="8" t="s">
        <v>831</v>
      </c>
      <c r="C107" s="8" t="s">
        <v>531</v>
      </c>
      <c r="D107" s="8" t="s">
        <v>835</v>
      </c>
      <c r="E107" s="18">
        <v>0</v>
      </c>
      <c r="F107" s="8">
        <v>22729</v>
      </c>
      <c r="G107" s="10">
        <f>E107/F107*100000</f>
        <v>0</v>
      </c>
    </row>
    <row r="108" spans="1:7" s="5" customFormat="1" ht="15">
      <c r="A108" s="8" t="s">
        <v>575</v>
      </c>
      <c r="B108" s="8" t="s">
        <v>575</v>
      </c>
      <c r="C108" s="8" t="s">
        <v>328</v>
      </c>
      <c r="D108" s="8" t="s">
        <v>576</v>
      </c>
      <c r="E108" s="18">
        <v>53</v>
      </c>
      <c r="F108" s="8">
        <v>26921</v>
      </c>
      <c r="G108" s="10">
        <f>E108/F108*100000</f>
        <v>196.8723301511831</v>
      </c>
    </row>
    <row r="109" spans="1:7" s="5" customFormat="1" ht="15">
      <c r="A109" s="8" t="s">
        <v>831</v>
      </c>
      <c r="B109" s="8" t="s">
        <v>831</v>
      </c>
      <c r="C109" s="8" t="s">
        <v>531</v>
      </c>
      <c r="D109" s="8" t="s">
        <v>836</v>
      </c>
      <c r="E109" s="18">
        <v>0</v>
      </c>
      <c r="F109" s="8">
        <v>6453</v>
      </c>
      <c r="G109" s="10">
        <f>E109/F109*100000</f>
        <v>0</v>
      </c>
    </row>
    <row r="110" spans="1:7" s="5" customFormat="1" ht="15">
      <c r="A110" s="8" t="s">
        <v>8</v>
      </c>
      <c r="B110" s="8" t="s">
        <v>12</v>
      </c>
      <c r="C110" s="8" t="s">
        <v>10</v>
      </c>
      <c r="D110" s="8" t="s">
        <v>17</v>
      </c>
      <c r="E110" s="18">
        <v>0</v>
      </c>
      <c r="F110" s="8">
        <v>13823</v>
      </c>
      <c r="G110" s="10">
        <f>E110/F110*100000</f>
        <v>0</v>
      </c>
    </row>
    <row r="111" spans="1:7" s="5" customFormat="1" ht="15">
      <c r="A111" s="8" t="s">
        <v>685</v>
      </c>
      <c r="B111" s="8" t="s">
        <v>685</v>
      </c>
      <c r="C111" s="8" t="s">
        <v>71</v>
      </c>
      <c r="D111" s="8" t="s">
        <v>693</v>
      </c>
      <c r="E111" s="18">
        <v>0</v>
      </c>
      <c r="F111" s="8">
        <v>3654</v>
      </c>
      <c r="G111" s="10">
        <f>E111/F111*100000</f>
        <v>0</v>
      </c>
    </row>
    <row r="112" spans="1:7" s="5" customFormat="1" ht="15">
      <c r="A112" s="8" t="s">
        <v>610</v>
      </c>
      <c r="B112" s="8" t="s">
        <v>610</v>
      </c>
      <c r="C112" s="8" t="s">
        <v>10</v>
      </c>
      <c r="D112" s="8" t="s">
        <v>619</v>
      </c>
      <c r="E112" s="18">
        <v>0</v>
      </c>
      <c r="F112" s="8">
        <v>11034</v>
      </c>
      <c r="G112" s="10">
        <f>E112/F112*100000</f>
        <v>0</v>
      </c>
    </row>
    <row r="113" spans="1:7" s="5" customFormat="1" ht="15">
      <c r="A113" s="8" t="s">
        <v>551</v>
      </c>
      <c r="B113" s="8" t="s">
        <v>551</v>
      </c>
      <c r="C113" s="8" t="s">
        <v>150</v>
      </c>
      <c r="D113" s="8" t="s">
        <v>555</v>
      </c>
      <c r="E113" s="18">
        <v>0</v>
      </c>
      <c r="F113" s="8">
        <v>8962</v>
      </c>
      <c r="G113" s="10">
        <f>E113/F113*100000</f>
        <v>0</v>
      </c>
    </row>
    <row r="114" spans="1:7" s="5" customFormat="1" ht="15">
      <c r="A114" s="8" t="s">
        <v>317</v>
      </c>
      <c r="B114" s="8" t="s">
        <v>317</v>
      </c>
      <c r="C114" s="8" t="s">
        <v>318</v>
      </c>
      <c r="D114" s="8" t="s">
        <v>319</v>
      </c>
      <c r="E114" s="18">
        <v>18</v>
      </c>
      <c r="F114" s="8">
        <v>2506</v>
      </c>
      <c r="G114" s="10">
        <f>E114/F114*100000</f>
        <v>718.2761372705506</v>
      </c>
    </row>
    <row r="115" spans="1:7" s="5" customFormat="1" ht="15">
      <c r="A115" s="8" t="s">
        <v>685</v>
      </c>
      <c r="B115" s="8" t="s">
        <v>685</v>
      </c>
      <c r="C115" s="8" t="s">
        <v>71</v>
      </c>
      <c r="D115" s="8" t="s">
        <v>694</v>
      </c>
      <c r="E115" s="18">
        <v>15</v>
      </c>
      <c r="F115" s="8">
        <v>10227</v>
      </c>
      <c r="G115" s="10">
        <f>E115/F115*100000</f>
        <v>146.67057788207686</v>
      </c>
    </row>
    <row r="116" spans="1:7" s="5" customFormat="1" ht="15">
      <c r="A116" s="8" t="s">
        <v>69</v>
      </c>
      <c r="B116" s="8" t="s">
        <v>70</v>
      </c>
      <c r="C116" s="8" t="s">
        <v>71</v>
      </c>
      <c r="D116" s="8" t="s">
        <v>76</v>
      </c>
      <c r="E116" s="18">
        <v>0</v>
      </c>
      <c r="F116" s="8">
        <v>40786</v>
      </c>
      <c r="G116" s="10">
        <f>E116/F116*100000</f>
        <v>0</v>
      </c>
    </row>
    <row r="117" spans="1:7" s="5" customFormat="1" ht="15">
      <c r="A117" s="8" t="s">
        <v>411</v>
      </c>
      <c r="B117" s="8" t="s">
        <v>417</v>
      </c>
      <c r="C117" s="8" t="s">
        <v>357</v>
      </c>
      <c r="D117" s="8" t="s">
        <v>418</v>
      </c>
      <c r="E117" s="18">
        <v>0</v>
      </c>
      <c r="F117" s="8">
        <v>4970</v>
      </c>
      <c r="G117" s="10">
        <f>E117/F117*100000</f>
        <v>0</v>
      </c>
    </row>
    <row r="118" spans="1:7" s="5" customFormat="1" ht="15">
      <c r="A118" s="8" t="s">
        <v>582</v>
      </c>
      <c r="B118" s="8" t="s">
        <v>586</v>
      </c>
      <c r="C118" s="8" t="s">
        <v>413</v>
      </c>
      <c r="D118" s="8" t="s">
        <v>589</v>
      </c>
      <c r="E118" s="18">
        <v>0</v>
      </c>
      <c r="F118" s="8">
        <v>4047</v>
      </c>
      <c r="G118" s="10">
        <f>E118/F118*100000</f>
        <v>0</v>
      </c>
    </row>
    <row r="119" spans="1:7" s="5" customFormat="1" ht="15">
      <c r="A119" s="8" t="s">
        <v>610</v>
      </c>
      <c r="B119" s="8" t="s">
        <v>612</v>
      </c>
      <c r="C119" s="8" t="s">
        <v>10</v>
      </c>
      <c r="D119" s="8" t="s">
        <v>620</v>
      </c>
      <c r="E119" s="18">
        <v>0</v>
      </c>
      <c r="F119" s="8">
        <v>13630</v>
      </c>
      <c r="G119" s="10">
        <f>E119/F119*100000</f>
        <v>0</v>
      </c>
    </row>
    <row r="120" spans="1:7" s="5" customFormat="1" ht="15">
      <c r="A120" s="8" t="s">
        <v>184</v>
      </c>
      <c r="B120" s="8" t="s">
        <v>185</v>
      </c>
      <c r="C120" s="8" t="s">
        <v>186</v>
      </c>
      <c r="D120" s="8" t="s">
        <v>194</v>
      </c>
      <c r="E120" s="18">
        <v>0</v>
      </c>
      <c r="F120" s="8">
        <v>3154</v>
      </c>
      <c r="G120" s="10">
        <f>E120/F120*100000</f>
        <v>0</v>
      </c>
    </row>
    <row r="121" spans="1:7" s="5" customFormat="1" ht="15">
      <c r="A121" s="8" t="s">
        <v>610</v>
      </c>
      <c r="B121" s="8" t="s">
        <v>610</v>
      </c>
      <c r="C121" s="8" t="s">
        <v>10</v>
      </c>
      <c r="D121" s="8" t="s">
        <v>621</v>
      </c>
      <c r="E121" s="18">
        <v>0</v>
      </c>
      <c r="F121" s="8">
        <v>21074</v>
      </c>
      <c r="G121" s="10">
        <f>E121/F121*100000</f>
        <v>0</v>
      </c>
    </row>
    <row r="122" spans="1:7" s="5" customFormat="1" ht="15">
      <c r="A122" s="8" t="s">
        <v>610</v>
      </c>
      <c r="B122" s="8" t="s">
        <v>610</v>
      </c>
      <c r="C122" s="8" t="s">
        <v>10</v>
      </c>
      <c r="D122" s="8" t="s">
        <v>622</v>
      </c>
      <c r="E122" s="18">
        <v>0</v>
      </c>
      <c r="F122" s="8">
        <v>26491</v>
      </c>
      <c r="G122" s="10">
        <f>E122/F122*100000</f>
        <v>0</v>
      </c>
    </row>
    <row r="123" spans="1:7" s="5" customFormat="1" ht="15">
      <c r="A123" s="8" t="s">
        <v>844</v>
      </c>
      <c r="B123" s="8" t="s">
        <v>851</v>
      </c>
      <c r="C123" s="8" t="s">
        <v>10</v>
      </c>
      <c r="D123" s="8" t="s">
        <v>852</v>
      </c>
      <c r="E123" s="18">
        <v>0</v>
      </c>
      <c r="F123" s="8">
        <v>12658</v>
      </c>
      <c r="G123" s="10">
        <f>E123/F123*100000</f>
        <v>0</v>
      </c>
    </row>
    <row r="124" spans="1:7" s="5" customFormat="1" ht="15">
      <c r="A124" s="8" t="s">
        <v>720</v>
      </c>
      <c r="B124" s="8" t="s">
        <v>722</v>
      </c>
      <c r="C124" s="8" t="s">
        <v>150</v>
      </c>
      <c r="D124" s="8" t="s">
        <v>726</v>
      </c>
      <c r="E124" s="18">
        <v>0</v>
      </c>
      <c r="F124" s="8">
        <v>3559</v>
      </c>
      <c r="G124" s="10">
        <f>E124/F124*100000</f>
        <v>0</v>
      </c>
    </row>
    <row r="125" spans="1:7" s="5" customFormat="1" ht="15">
      <c r="A125" s="8" t="s">
        <v>844</v>
      </c>
      <c r="B125" s="8" t="s">
        <v>851</v>
      </c>
      <c r="C125" s="8" t="s">
        <v>10</v>
      </c>
      <c r="D125" s="8" t="s">
        <v>853</v>
      </c>
      <c r="E125" s="18">
        <v>0</v>
      </c>
      <c r="F125" s="8">
        <v>15435</v>
      </c>
      <c r="G125" s="10">
        <f>E125/F125*100000</f>
        <v>0</v>
      </c>
    </row>
    <row r="126" spans="1:7" s="5" customFormat="1" ht="15">
      <c r="A126" s="8" t="s">
        <v>8</v>
      </c>
      <c r="B126" s="8" t="s">
        <v>9</v>
      </c>
      <c r="C126" s="8" t="s">
        <v>10</v>
      </c>
      <c r="D126" s="8" t="s">
        <v>18</v>
      </c>
      <c r="E126" s="18">
        <v>0</v>
      </c>
      <c r="F126" s="8">
        <v>20701</v>
      </c>
      <c r="G126" s="10">
        <f>E126/F126*100000</f>
        <v>0</v>
      </c>
    </row>
    <row r="127" spans="1:7" s="5" customFormat="1" ht="15">
      <c r="A127" s="8" t="s">
        <v>317</v>
      </c>
      <c r="B127" s="8" t="s">
        <v>317</v>
      </c>
      <c r="C127" s="8" t="s">
        <v>318</v>
      </c>
      <c r="D127" s="8" t="s">
        <v>320</v>
      </c>
      <c r="E127" s="18">
        <v>0</v>
      </c>
      <c r="F127" s="8">
        <v>19285</v>
      </c>
      <c r="G127" s="10">
        <f>E127/F127*100000</f>
        <v>0</v>
      </c>
    </row>
    <row r="128" spans="1:7" s="5" customFormat="1" ht="15">
      <c r="A128" s="8" t="s">
        <v>327</v>
      </c>
      <c r="B128" s="8" t="s">
        <v>330</v>
      </c>
      <c r="C128" s="8" t="s">
        <v>328</v>
      </c>
      <c r="D128" s="8" t="s">
        <v>332</v>
      </c>
      <c r="E128" s="18">
        <v>0</v>
      </c>
      <c r="F128" s="8">
        <v>3685</v>
      </c>
      <c r="G128" s="10">
        <f>E128/F128*100000</f>
        <v>0</v>
      </c>
    </row>
    <row r="129" spans="1:7" s="5" customFormat="1" ht="15">
      <c r="A129" s="8" t="s">
        <v>184</v>
      </c>
      <c r="B129" s="8" t="s">
        <v>185</v>
      </c>
      <c r="C129" s="8" t="s">
        <v>186</v>
      </c>
      <c r="D129" s="8" t="s">
        <v>195</v>
      </c>
      <c r="E129" s="18">
        <v>0</v>
      </c>
      <c r="F129" s="8">
        <v>51509</v>
      </c>
      <c r="G129" s="10">
        <f>E129/F129*100000</f>
        <v>0</v>
      </c>
    </row>
    <row r="130" spans="1:7" s="5" customFormat="1" ht="15">
      <c r="A130" s="8" t="s">
        <v>8</v>
      </c>
      <c r="B130" s="8" t="s">
        <v>9</v>
      </c>
      <c r="C130" s="8" t="s">
        <v>10</v>
      </c>
      <c r="D130" s="8" t="s">
        <v>19</v>
      </c>
      <c r="E130" s="18">
        <v>0</v>
      </c>
      <c r="F130" s="8">
        <v>11518</v>
      </c>
      <c r="G130" s="10">
        <f>E130/F130*100000</f>
        <v>0</v>
      </c>
    </row>
    <row r="131" spans="1:7" s="5" customFormat="1" ht="15">
      <c r="A131" s="8" t="s">
        <v>782</v>
      </c>
      <c r="B131" s="8" t="s">
        <v>782</v>
      </c>
      <c r="C131" s="8" t="s">
        <v>783</v>
      </c>
      <c r="D131" s="8" t="s">
        <v>786</v>
      </c>
      <c r="E131" s="18">
        <v>0</v>
      </c>
      <c r="F131" s="8">
        <v>6870</v>
      </c>
      <c r="G131" s="10">
        <f>E131/F131*100000</f>
        <v>0</v>
      </c>
    </row>
    <row r="132" spans="1:7" s="5" customFormat="1" ht="15">
      <c r="A132" s="8" t="s">
        <v>782</v>
      </c>
      <c r="B132" s="8" t="s">
        <v>785</v>
      </c>
      <c r="C132" s="8" t="s">
        <v>783</v>
      </c>
      <c r="D132" s="8" t="s">
        <v>787</v>
      </c>
      <c r="E132" s="18">
        <v>3</v>
      </c>
      <c r="F132" s="8">
        <v>14213</v>
      </c>
      <c r="G132" s="10">
        <f>E132/F132*100000</f>
        <v>21.107436853584748</v>
      </c>
    </row>
    <row r="133" spans="1:7" s="5" customFormat="1" ht="15">
      <c r="A133" s="8" t="s">
        <v>8</v>
      </c>
      <c r="B133" s="8" t="s">
        <v>9</v>
      </c>
      <c r="C133" s="8" t="s">
        <v>10</v>
      </c>
      <c r="D133" s="8" t="s">
        <v>20</v>
      </c>
      <c r="E133" s="18">
        <v>0</v>
      </c>
      <c r="F133" s="8">
        <v>27623</v>
      </c>
      <c r="G133" s="10">
        <f>E133/F133*100000</f>
        <v>0</v>
      </c>
    </row>
    <row r="134" spans="1:7" s="5" customFormat="1" ht="15">
      <c r="A134" s="8" t="s">
        <v>184</v>
      </c>
      <c r="B134" s="8" t="s">
        <v>185</v>
      </c>
      <c r="C134" s="8" t="s">
        <v>186</v>
      </c>
      <c r="D134" s="8" t="s">
        <v>196</v>
      </c>
      <c r="E134" s="18">
        <v>0</v>
      </c>
      <c r="F134" s="8">
        <v>5589</v>
      </c>
      <c r="G134" s="10">
        <f>E134/F134*100000</f>
        <v>0</v>
      </c>
    </row>
    <row r="135" spans="1:7" s="5" customFormat="1" ht="15">
      <c r="A135" s="8" t="s">
        <v>582</v>
      </c>
      <c r="B135" s="8" t="s">
        <v>586</v>
      </c>
      <c r="C135" s="8" t="s">
        <v>413</v>
      </c>
      <c r="D135" s="8" t="s">
        <v>590</v>
      </c>
      <c r="E135" s="18">
        <v>0</v>
      </c>
      <c r="F135" s="8">
        <v>4631</v>
      </c>
      <c r="G135" s="10">
        <f>E135/F135*100000</f>
        <v>0</v>
      </c>
    </row>
    <row r="136" spans="1:7" s="5" customFormat="1" ht="15">
      <c r="A136" s="8" t="s">
        <v>317</v>
      </c>
      <c r="B136" s="8" t="s">
        <v>317</v>
      </c>
      <c r="C136" s="8" t="s">
        <v>318</v>
      </c>
      <c r="D136" s="8" t="s">
        <v>321</v>
      </c>
      <c r="E136" s="18">
        <v>0</v>
      </c>
      <c r="F136" s="8">
        <v>11357</v>
      </c>
      <c r="G136" s="10">
        <f>E136/F136*100000</f>
        <v>0</v>
      </c>
    </row>
    <row r="137" spans="1:7" s="5" customFormat="1" ht="15">
      <c r="A137" s="8" t="s">
        <v>184</v>
      </c>
      <c r="B137" s="8" t="s">
        <v>185</v>
      </c>
      <c r="C137" s="8" t="s">
        <v>186</v>
      </c>
      <c r="D137" s="8" t="s">
        <v>197</v>
      </c>
      <c r="E137" s="18">
        <v>0</v>
      </c>
      <c r="F137" s="8">
        <v>14592</v>
      </c>
      <c r="G137" s="10">
        <f>E137/F137*100000</f>
        <v>0</v>
      </c>
    </row>
    <row r="138" spans="1:7" s="5" customFormat="1" ht="15">
      <c r="A138" s="8" t="s">
        <v>241</v>
      </c>
      <c r="B138" s="8" t="s">
        <v>242</v>
      </c>
      <c r="C138" s="8" t="s">
        <v>112</v>
      </c>
      <c r="D138" s="8" t="s">
        <v>248</v>
      </c>
      <c r="E138" s="18">
        <v>0</v>
      </c>
      <c r="F138" s="8">
        <v>4190</v>
      </c>
      <c r="G138" s="10">
        <f>E138/F138*100000</f>
        <v>0</v>
      </c>
    </row>
    <row r="139" spans="1:7" s="5" customFormat="1" ht="15">
      <c r="A139" s="8" t="s">
        <v>411</v>
      </c>
      <c r="B139" s="8" t="s">
        <v>417</v>
      </c>
      <c r="C139" s="8" t="s">
        <v>357</v>
      </c>
      <c r="D139" s="8" t="s">
        <v>419</v>
      </c>
      <c r="E139" s="18">
        <v>0</v>
      </c>
      <c r="F139" s="8">
        <v>5209</v>
      </c>
      <c r="G139" s="10">
        <f>E139/F139*100000</f>
        <v>0</v>
      </c>
    </row>
    <row r="140" spans="1:7" s="5" customFormat="1" ht="15">
      <c r="A140" s="8" t="s">
        <v>36</v>
      </c>
      <c r="B140" s="8" t="s">
        <v>36</v>
      </c>
      <c r="C140" s="8" t="s">
        <v>37</v>
      </c>
      <c r="D140" s="8" t="s">
        <v>41</v>
      </c>
      <c r="E140" s="18">
        <v>0</v>
      </c>
      <c r="F140" s="8">
        <v>4758</v>
      </c>
      <c r="G140" s="10">
        <f>E140/F140*100000</f>
        <v>0</v>
      </c>
    </row>
    <row r="141" spans="1:7" s="5" customFormat="1" ht="15">
      <c r="A141" s="8" t="s">
        <v>146</v>
      </c>
      <c r="B141" s="8" t="s">
        <v>151</v>
      </c>
      <c r="C141" s="8" t="s">
        <v>147</v>
      </c>
      <c r="D141" s="8" t="s">
        <v>154</v>
      </c>
      <c r="E141" s="18">
        <v>0</v>
      </c>
      <c r="F141" s="8">
        <v>34796</v>
      </c>
      <c r="G141" s="10">
        <f>E141/F141*100000</f>
        <v>0</v>
      </c>
    </row>
    <row r="142" spans="1:7" s="5" customFormat="1" ht="15">
      <c r="A142" s="8" t="s">
        <v>505</v>
      </c>
      <c r="B142" s="8" t="s">
        <v>506</v>
      </c>
      <c r="C142" s="8" t="s">
        <v>10</v>
      </c>
      <c r="D142" s="8" t="s">
        <v>509</v>
      </c>
      <c r="E142" s="18">
        <v>0</v>
      </c>
      <c r="F142" s="8">
        <v>7089</v>
      </c>
      <c r="G142" s="10">
        <f>E142/F142*100000</f>
        <v>0</v>
      </c>
    </row>
    <row r="143" spans="1:7" s="5" customFormat="1" ht="15">
      <c r="A143" s="8" t="s">
        <v>685</v>
      </c>
      <c r="B143" s="8" t="s">
        <v>685</v>
      </c>
      <c r="C143" s="8" t="s">
        <v>71</v>
      </c>
      <c r="D143" s="8" t="s">
        <v>695</v>
      </c>
      <c r="E143" s="18">
        <v>0</v>
      </c>
      <c r="F143" s="8">
        <v>8880</v>
      </c>
      <c r="G143" s="10">
        <f>E143/F143*100000</f>
        <v>0</v>
      </c>
    </row>
    <row r="144" spans="1:7" s="5" customFormat="1" ht="15">
      <c r="A144" s="8" t="s">
        <v>317</v>
      </c>
      <c r="B144" s="8" t="s">
        <v>317</v>
      </c>
      <c r="C144" s="8" t="s">
        <v>318</v>
      </c>
      <c r="D144" s="8" t="s">
        <v>322</v>
      </c>
      <c r="E144" s="18">
        <v>0</v>
      </c>
      <c r="F144" s="8">
        <v>15297</v>
      </c>
      <c r="G144" s="10">
        <f>E144/F144*100000</f>
        <v>0</v>
      </c>
    </row>
    <row r="145" spans="1:7" s="5" customFormat="1" ht="15">
      <c r="A145" s="8" t="s">
        <v>241</v>
      </c>
      <c r="B145" s="8" t="s">
        <v>241</v>
      </c>
      <c r="C145" s="8" t="s">
        <v>112</v>
      </c>
      <c r="D145" s="8" t="s">
        <v>249</v>
      </c>
      <c r="E145" s="18">
        <v>25</v>
      </c>
      <c r="F145" s="8">
        <v>4929</v>
      </c>
      <c r="G145" s="10">
        <f>E145/F145*100000</f>
        <v>507.20227226617976</v>
      </c>
    </row>
    <row r="146" spans="1:7" s="5" customFormat="1" ht="15">
      <c r="A146" s="8" t="s">
        <v>449</v>
      </c>
      <c r="B146" s="8" t="s">
        <v>454</v>
      </c>
      <c r="C146" s="8" t="s">
        <v>328</v>
      </c>
      <c r="D146" s="8" t="s">
        <v>456</v>
      </c>
      <c r="E146" s="18">
        <v>3</v>
      </c>
      <c r="F146" s="8">
        <v>14206</v>
      </c>
      <c r="G146" s="10">
        <f>E146/F146*100000</f>
        <v>21.117837533436575</v>
      </c>
    </row>
    <row r="147" spans="1:7" s="5" customFormat="1" ht="15">
      <c r="A147" s="8" t="s">
        <v>505</v>
      </c>
      <c r="B147" s="8" t="s">
        <v>506</v>
      </c>
      <c r="C147" s="8" t="s">
        <v>10</v>
      </c>
      <c r="D147" s="8" t="s">
        <v>510</v>
      </c>
      <c r="E147" s="18">
        <v>0</v>
      </c>
      <c r="F147" s="8">
        <v>8185</v>
      </c>
      <c r="G147" s="10">
        <f>E147/F147*100000</f>
        <v>0</v>
      </c>
    </row>
    <row r="148" spans="1:7" s="5" customFormat="1" ht="15">
      <c r="A148" s="8" t="s">
        <v>411</v>
      </c>
      <c r="B148" s="8" t="s">
        <v>412</v>
      </c>
      <c r="C148" s="8" t="s">
        <v>413</v>
      </c>
      <c r="D148" s="8" t="s">
        <v>420</v>
      </c>
      <c r="E148" s="18">
        <v>0</v>
      </c>
      <c r="F148" s="8">
        <v>9033</v>
      </c>
      <c r="G148" s="10">
        <f>E148/F148*100000</f>
        <v>0</v>
      </c>
    </row>
    <row r="149" spans="1:7" s="5" customFormat="1" ht="15">
      <c r="A149" s="8" t="s">
        <v>720</v>
      </c>
      <c r="B149" s="8" t="s">
        <v>727</v>
      </c>
      <c r="C149" s="8" t="s">
        <v>150</v>
      </c>
      <c r="D149" s="8" t="s">
        <v>728</v>
      </c>
      <c r="E149" s="18">
        <v>0</v>
      </c>
      <c r="F149" s="8">
        <v>22343</v>
      </c>
      <c r="G149" s="10">
        <f>E149/F149*100000</f>
        <v>0</v>
      </c>
    </row>
    <row r="150" spans="1:7" s="5" customFormat="1" ht="15">
      <c r="A150" s="8" t="s">
        <v>36</v>
      </c>
      <c r="B150" s="8" t="s">
        <v>42</v>
      </c>
      <c r="C150" s="8" t="s">
        <v>37</v>
      </c>
      <c r="D150" s="8" t="s">
        <v>43</v>
      </c>
      <c r="E150" s="18">
        <v>0</v>
      </c>
      <c r="F150" s="8">
        <v>3288</v>
      </c>
      <c r="G150" s="10">
        <f>E150/F150*100000</f>
        <v>0</v>
      </c>
    </row>
    <row r="151" spans="1:7" s="5" customFormat="1" ht="15">
      <c r="A151" s="8" t="s">
        <v>36</v>
      </c>
      <c r="B151" s="8" t="s">
        <v>36</v>
      </c>
      <c r="C151" s="8" t="s">
        <v>37</v>
      </c>
      <c r="D151" s="8" t="s">
        <v>44</v>
      </c>
      <c r="E151" s="18">
        <v>0</v>
      </c>
      <c r="F151" s="8">
        <v>23341</v>
      </c>
      <c r="G151" s="10">
        <f>E151/F151*100000</f>
        <v>0</v>
      </c>
    </row>
    <row r="152" spans="1:7" s="5" customFormat="1" ht="15">
      <c r="A152" s="8" t="s">
        <v>411</v>
      </c>
      <c r="B152" s="8" t="s">
        <v>417</v>
      </c>
      <c r="C152" s="8" t="s">
        <v>357</v>
      </c>
      <c r="D152" s="8" t="s">
        <v>417</v>
      </c>
      <c r="E152" s="18">
        <v>5</v>
      </c>
      <c r="F152" s="8">
        <v>32321</v>
      </c>
      <c r="G152" s="10">
        <f>E152/F152*100000</f>
        <v>15.469818384332168</v>
      </c>
    </row>
    <row r="153" spans="1:7" s="5" customFormat="1" ht="15">
      <c r="A153" s="8" t="s">
        <v>110</v>
      </c>
      <c r="B153" s="8" t="s">
        <v>116</v>
      </c>
      <c r="C153" s="8" t="s">
        <v>112</v>
      </c>
      <c r="D153" s="8" t="s">
        <v>116</v>
      </c>
      <c r="E153" s="18">
        <v>2</v>
      </c>
      <c r="F153" s="8">
        <v>85322</v>
      </c>
      <c r="G153" s="10">
        <f>E153/F153*100000</f>
        <v>2.344061320644148</v>
      </c>
    </row>
    <row r="154" spans="1:7" s="5" customFormat="1" ht="15">
      <c r="A154" s="8" t="s">
        <v>146</v>
      </c>
      <c r="B154" s="8" t="s">
        <v>146</v>
      </c>
      <c r="C154" s="8" t="s">
        <v>147</v>
      </c>
      <c r="D154" s="8" t="s">
        <v>155</v>
      </c>
      <c r="E154" s="18">
        <v>0</v>
      </c>
      <c r="F154" s="8">
        <v>9158</v>
      </c>
      <c r="G154" s="10">
        <f>E154/F154*100000</f>
        <v>0</v>
      </c>
    </row>
    <row r="155" spans="1:7" s="5" customFormat="1" ht="15">
      <c r="A155" s="8" t="s">
        <v>610</v>
      </c>
      <c r="B155" s="8" t="s">
        <v>610</v>
      </c>
      <c r="C155" s="8" t="s">
        <v>10</v>
      </c>
      <c r="D155" s="8" t="s">
        <v>623</v>
      </c>
      <c r="E155" s="18">
        <v>0</v>
      </c>
      <c r="F155" s="8">
        <v>6302</v>
      </c>
      <c r="G155" s="10">
        <f>E155/F155*100000</f>
        <v>0</v>
      </c>
    </row>
    <row r="156" spans="1:7" s="5" customFormat="1" ht="15">
      <c r="A156" s="8" t="s">
        <v>720</v>
      </c>
      <c r="B156" s="8" t="s">
        <v>729</v>
      </c>
      <c r="C156" s="8" t="s">
        <v>150</v>
      </c>
      <c r="D156" s="8" t="s">
        <v>730</v>
      </c>
      <c r="E156" s="18">
        <v>0</v>
      </c>
      <c r="F156" s="8">
        <v>20087</v>
      </c>
      <c r="G156" s="10">
        <f>E156/F156*100000</f>
        <v>0</v>
      </c>
    </row>
    <row r="157" spans="1:7" s="5" customFormat="1" ht="15">
      <c r="A157" s="8" t="s">
        <v>293</v>
      </c>
      <c r="B157" s="8" t="s">
        <v>158</v>
      </c>
      <c r="C157" s="8" t="s">
        <v>71</v>
      </c>
      <c r="D157" s="8" t="s">
        <v>298</v>
      </c>
      <c r="E157" s="18">
        <v>0</v>
      </c>
      <c r="F157" s="8">
        <v>2460</v>
      </c>
      <c r="G157" s="10">
        <f>E157/F157*100000</f>
        <v>0</v>
      </c>
    </row>
    <row r="158" spans="1:7" s="5" customFormat="1" ht="15">
      <c r="A158" s="8" t="s">
        <v>844</v>
      </c>
      <c r="B158" s="8" t="s">
        <v>851</v>
      </c>
      <c r="C158" s="8" t="s">
        <v>10</v>
      </c>
      <c r="D158" s="8" t="s">
        <v>854</v>
      </c>
      <c r="E158" s="18">
        <v>0</v>
      </c>
      <c r="F158" s="8">
        <v>11836</v>
      </c>
      <c r="G158" s="10">
        <f>E158/F158*100000</f>
        <v>0</v>
      </c>
    </row>
    <row r="159" spans="1:7" s="5" customFormat="1" ht="15">
      <c r="A159" s="8" t="s">
        <v>184</v>
      </c>
      <c r="B159" s="8" t="s">
        <v>185</v>
      </c>
      <c r="C159" s="8" t="s">
        <v>186</v>
      </c>
      <c r="D159" s="8" t="s">
        <v>198</v>
      </c>
      <c r="E159" s="18">
        <v>1</v>
      </c>
      <c r="F159" s="8">
        <v>10927</v>
      </c>
      <c r="G159" s="10">
        <f>E159/F159*100000</f>
        <v>9.151642719868216</v>
      </c>
    </row>
    <row r="160" spans="1:7" s="5" customFormat="1" ht="15">
      <c r="A160" s="8" t="s">
        <v>844</v>
      </c>
      <c r="B160" s="8" t="s">
        <v>845</v>
      </c>
      <c r="C160" s="8" t="s">
        <v>10</v>
      </c>
      <c r="D160" s="8" t="s">
        <v>855</v>
      </c>
      <c r="E160" s="18">
        <v>0</v>
      </c>
      <c r="F160" s="8">
        <v>13752</v>
      </c>
      <c r="G160" s="10">
        <f>E160/F160*100000</f>
        <v>0</v>
      </c>
    </row>
    <row r="161" spans="1:7" s="5" customFormat="1" ht="15">
      <c r="A161" s="8" t="s">
        <v>184</v>
      </c>
      <c r="B161" s="8" t="s">
        <v>188</v>
      </c>
      <c r="C161" s="8" t="s">
        <v>186</v>
      </c>
      <c r="D161" s="8" t="s">
        <v>199</v>
      </c>
      <c r="E161" s="18">
        <v>0</v>
      </c>
      <c r="F161" s="8">
        <v>20018</v>
      </c>
      <c r="G161" s="10">
        <f>E161/F161*100000</f>
        <v>0</v>
      </c>
    </row>
    <row r="162" spans="1:7" s="5" customFormat="1" ht="15">
      <c r="A162" s="8" t="s">
        <v>530</v>
      </c>
      <c r="B162" s="8" t="s">
        <v>530</v>
      </c>
      <c r="C162" s="8" t="s">
        <v>531</v>
      </c>
      <c r="D162" s="8" t="s">
        <v>533</v>
      </c>
      <c r="E162" s="18">
        <v>0</v>
      </c>
      <c r="F162" s="8">
        <v>29752</v>
      </c>
      <c r="G162" s="10">
        <f>E162/F162*100000</f>
        <v>0</v>
      </c>
    </row>
    <row r="163" spans="1:7" s="5" customFormat="1" ht="15">
      <c r="A163" s="8" t="s">
        <v>8</v>
      </c>
      <c r="B163" s="8" t="s">
        <v>9</v>
      </c>
      <c r="C163" s="8" t="s">
        <v>10</v>
      </c>
      <c r="D163" s="8" t="s">
        <v>21</v>
      </c>
      <c r="E163" s="18">
        <v>1</v>
      </c>
      <c r="F163" s="8">
        <v>20426</v>
      </c>
      <c r="G163" s="10">
        <f>E163/F163*100000</f>
        <v>4.895721139723881</v>
      </c>
    </row>
    <row r="164" spans="1:7" s="5" customFormat="1" ht="15">
      <c r="A164" s="8" t="s">
        <v>184</v>
      </c>
      <c r="B164" s="8" t="s">
        <v>185</v>
      </c>
      <c r="C164" s="8" t="s">
        <v>186</v>
      </c>
      <c r="D164" s="8" t="s">
        <v>200</v>
      </c>
      <c r="E164" s="18">
        <v>0</v>
      </c>
      <c r="F164" s="8">
        <v>17050</v>
      </c>
      <c r="G164" s="10">
        <f>E164/F164*100000</f>
        <v>0</v>
      </c>
    </row>
    <row r="165" spans="1:7" s="5" customFormat="1" ht="15">
      <c r="A165" s="8" t="s">
        <v>782</v>
      </c>
      <c r="B165" s="8" t="s">
        <v>788</v>
      </c>
      <c r="C165" s="8" t="s">
        <v>783</v>
      </c>
      <c r="D165" s="8" t="s">
        <v>789</v>
      </c>
      <c r="E165" s="18">
        <v>0</v>
      </c>
      <c r="F165" s="8">
        <v>9467</v>
      </c>
      <c r="G165" s="10">
        <f>E165/F165*100000</f>
        <v>0</v>
      </c>
    </row>
    <row r="166" spans="1:7" s="5" customFormat="1" ht="15">
      <c r="A166" s="8" t="s">
        <v>844</v>
      </c>
      <c r="B166" s="8" t="s">
        <v>856</v>
      </c>
      <c r="C166" s="8" t="s">
        <v>10</v>
      </c>
      <c r="D166" s="8" t="s">
        <v>857</v>
      </c>
      <c r="E166" s="18">
        <v>0</v>
      </c>
      <c r="F166" s="8">
        <v>3952</v>
      </c>
      <c r="G166" s="10">
        <f>E166/F166*100000</f>
        <v>0</v>
      </c>
    </row>
    <row r="167" spans="1:7" s="5" customFormat="1" ht="15">
      <c r="A167" s="8" t="s">
        <v>8</v>
      </c>
      <c r="B167" s="8" t="s">
        <v>9</v>
      </c>
      <c r="C167" s="8" t="s">
        <v>10</v>
      </c>
      <c r="D167" s="8" t="s">
        <v>22</v>
      </c>
      <c r="E167" s="18">
        <v>0</v>
      </c>
      <c r="F167" s="8">
        <v>3350</v>
      </c>
      <c r="G167" s="10">
        <f>E167/F167*100000</f>
        <v>0</v>
      </c>
    </row>
    <row r="168" spans="1:7" s="5" customFormat="1" ht="15">
      <c r="A168" s="8" t="s">
        <v>844</v>
      </c>
      <c r="B168" s="8" t="s">
        <v>845</v>
      </c>
      <c r="C168" s="8" t="s">
        <v>10</v>
      </c>
      <c r="D168" s="8" t="s">
        <v>858</v>
      </c>
      <c r="E168" s="18">
        <v>0</v>
      </c>
      <c r="F168" s="8">
        <v>4555</v>
      </c>
      <c r="G168" s="10">
        <f>E168/F168*100000</f>
        <v>0</v>
      </c>
    </row>
    <row r="169" spans="1:7" s="5" customFormat="1" ht="15">
      <c r="A169" s="8" t="s">
        <v>36</v>
      </c>
      <c r="B169" s="8" t="s">
        <v>42</v>
      </c>
      <c r="C169" s="8" t="s">
        <v>37</v>
      </c>
      <c r="D169" s="8" t="s">
        <v>45</v>
      </c>
      <c r="E169" s="18">
        <v>0</v>
      </c>
      <c r="F169" s="8">
        <v>2242</v>
      </c>
      <c r="G169" s="10">
        <f>E169/F169*100000</f>
        <v>0</v>
      </c>
    </row>
    <row r="170" spans="1:7" s="5" customFormat="1" ht="15">
      <c r="A170" s="8" t="s">
        <v>811</v>
      </c>
      <c r="B170" s="8" t="s">
        <v>814</v>
      </c>
      <c r="C170" s="8" t="s">
        <v>318</v>
      </c>
      <c r="D170" s="8" t="s">
        <v>817</v>
      </c>
      <c r="E170" s="18">
        <v>0</v>
      </c>
      <c r="F170" s="8">
        <v>2857</v>
      </c>
      <c r="G170" s="10">
        <f>E170/F170*100000</f>
        <v>0</v>
      </c>
    </row>
    <row r="171" spans="1:7" s="5" customFormat="1" ht="15">
      <c r="A171" s="8" t="s">
        <v>505</v>
      </c>
      <c r="B171" s="8" t="s">
        <v>506</v>
      </c>
      <c r="C171" s="8" t="s">
        <v>10</v>
      </c>
      <c r="D171" s="8" t="s">
        <v>511</v>
      </c>
      <c r="E171" s="18">
        <v>0</v>
      </c>
      <c r="F171" s="8">
        <v>17428</v>
      </c>
      <c r="G171" s="10">
        <f>E171/F171*100000</f>
        <v>0</v>
      </c>
    </row>
    <row r="172" spans="1:7" s="5" customFormat="1" ht="15">
      <c r="A172" s="8" t="s">
        <v>395</v>
      </c>
      <c r="B172" s="8" t="s">
        <v>397</v>
      </c>
      <c r="C172" s="8" t="s">
        <v>357</v>
      </c>
      <c r="D172" s="8" t="s">
        <v>400</v>
      </c>
      <c r="E172" s="18">
        <v>5</v>
      </c>
      <c r="F172" s="8">
        <v>69810</v>
      </c>
      <c r="G172" s="10">
        <f>E172/F172*100000</f>
        <v>7.1622976650909616</v>
      </c>
    </row>
    <row r="173" spans="1:7" s="5" customFormat="1" ht="15">
      <c r="A173" s="8" t="s">
        <v>293</v>
      </c>
      <c r="B173" s="8" t="s">
        <v>293</v>
      </c>
      <c r="C173" s="8" t="s">
        <v>71</v>
      </c>
      <c r="D173" s="8" t="s">
        <v>299</v>
      </c>
      <c r="E173" s="18">
        <v>0</v>
      </c>
      <c r="F173" s="8">
        <v>4839</v>
      </c>
      <c r="G173" s="10">
        <f>E173/F173*100000</f>
        <v>0</v>
      </c>
    </row>
    <row r="174" spans="1:7" s="5" customFormat="1" ht="15">
      <c r="A174" s="8" t="s">
        <v>36</v>
      </c>
      <c r="B174" s="8" t="s">
        <v>42</v>
      </c>
      <c r="C174" s="8" t="s">
        <v>37</v>
      </c>
      <c r="D174" s="8" t="s">
        <v>46</v>
      </c>
      <c r="E174" s="18">
        <v>0</v>
      </c>
      <c r="F174" s="8">
        <v>3462</v>
      </c>
      <c r="G174" s="10">
        <f>E174/F174*100000</f>
        <v>0</v>
      </c>
    </row>
    <row r="175" spans="1:7" s="5" customFormat="1" ht="15">
      <c r="A175" s="8" t="s">
        <v>720</v>
      </c>
      <c r="B175" s="8" t="s">
        <v>727</v>
      </c>
      <c r="C175" s="8" t="s">
        <v>150</v>
      </c>
      <c r="D175" s="8" t="s">
        <v>731</v>
      </c>
      <c r="E175" s="18">
        <v>0</v>
      </c>
      <c r="F175" s="8">
        <v>6705</v>
      </c>
      <c r="G175" s="10">
        <f>E175/F175*100000</f>
        <v>0</v>
      </c>
    </row>
    <row r="176" spans="1:7" s="5" customFormat="1" ht="15">
      <c r="A176" s="8" t="s">
        <v>449</v>
      </c>
      <c r="B176" s="8" t="s">
        <v>457</v>
      </c>
      <c r="C176" s="8" t="s">
        <v>328</v>
      </c>
      <c r="D176" s="8" t="s">
        <v>458</v>
      </c>
      <c r="E176" s="18">
        <v>0</v>
      </c>
      <c r="F176" s="8">
        <v>5102</v>
      </c>
      <c r="G176" s="10">
        <f>E176/F176*100000</f>
        <v>0</v>
      </c>
    </row>
    <row r="177" spans="1:7" s="5" customFormat="1" ht="15">
      <c r="A177" s="8" t="s">
        <v>844</v>
      </c>
      <c r="B177" s="8" t="s">
        <v>845</v>
      </c>
      <c r="C177" s="8" t="s">
        <v>10</v>
      </c>
      <c r="D177" s="8" t="s">
        <v>859</v>
      </c>
      <c r="E177" s="18">
        <v>0</v>
      </c>
      <c r="F177" s="8">
        <v>21719</v>
      </c>
      <c r="G177" s="10">
        <f>E177/F177*100000</f>
        <v>0</v>
      </c>
    </row>
    <row r="178" spans="1:7" s="5" customFormat="1" ht="15">
      <c r="A178" s="8" t="s">
        <v>685</v>
      </c>
      <c r="B178" s="8" t="s">
        <v>685</v>
      </c>
      <c r="C178" s="8" t="s">
        <v>71</v>
      </c>
      <c r="D178" s="8" t="s">
        <v>696</v>
      </c>
      <c r="E178" s="18">
        <v>0</v>
      </c>
      <c r="F178" s="8">
        <v>1212</v>
      </c>
      <c r="G178" s="10">
        <f>E178/F178*100000</f>
        <v>0</v>
      </c>
    </row>
    <row r="179" spans="1:7" s="5" customFormat="1" ht="15">
      <c r="A179" s="8" t="s">
        <v>241</v>
      </c>
      <c r="B179" s="8" t="s">
        <v>250</v>
      </c>
      <c r="C179" s="8" t="s">
        <v>112</v>
      </c>
      <c r="D179" s="8" t="s">
        <v>251</v>
      </c>
      <c r="E179" s="18">
        <v>0</v>
      </c>
      <c r="F179" s="8">
        <v>6774</v>
      </c>
      <c r="G179" s="10">
        <f>E179/F179*100000</f>
        <v>0</v>
      </c>
    </row>
    <row r="180" spans="1:7" s="5" customFormat="1" ht="15">
      <c r="A180" s="8" t="s">
        <v>317</v>
      </c>
      <c r="B180" s="8" t="s">
        <v>317</v>
      </c>
      <c r="C180" s="8" t="s">
        <v>318</v>
      </c>
      <c r="D180" s="8" t="s">
        <v>323</v>
      </c>
      <c r="E180" s="18">
        <v>172</v>
      </c>
      <c r="F180" s="8">
        <v>10270</v>
      </c>
      <c r="G180" s="10">
        <f>E180/F180*100000</f>
        <v>1674.7809152872442</v>
      </c>
    </row>
    <row r="181" spans="1:7" s="5" customFormat="1" ht="15">
      <c r="A181" s="8" t="s">
        <v>355</v>
      </c>
      <c r="B181" s="8" t="s">
        <v>356</v>
      </c>
      <c r="C181" s="8" t="s">
        <v>357</v>
      </c>
      <c r="D181" s="8" t="s">
        <v>368</v>
      </c>
      <c r="E181" s="18">
        <v>0</v>
      </c>
      <c r="F181" s="8">
        <v>2792</v>
      </c>
      <c r="G181" s="10">
        <f>E181/F181*100000</f>
        <v>0</v>
      </c>
    </row>
    <row r="182" spans="1:7" s="5" customFormat="1" ht="15">
      <c r="A182" s="8" t="s">
        <v>411</v>
      </c>
      <c r="B182" s="8" t="s">
        <v>412</v>
      </c>
      <c r="C182" s="8" t="s">
        <v>413</v>
      </c>
      <c r="D182" s="8" t="s">
        <v>421</v>
      </c>
      <c r="E182" s="18">
        <v>0</v>
      </c>
      <c r="F182" s="8">
        <v>5647</v>
      </c>
      <c r="G182" s="10">
        <f>E182/F182*100000</f>
        <v>0</v>
      </c>
    </row>
    <row r="183" spans="1:7" s="5" customFormat="1" ht="15">
      <c r="A183" s="8" t="s">
        <v>146</v>
      </c>
      <c r="B183" s="8" t="s">
        <v>151</v>
      </c>
      <c r="C183" s="8" t="s">
        <v>147</v>
      </c>
      <c r="D183" s="8" t="s">
        <v>156</v>
      </c>
      <c r="E183" s="18">
        <v>0</v>
      </c>
      <c r="F183" s="8">
        <v>15165</v>
      </c>
      <c r="G183" s="10">
        <f>E183/F183*100000</f>
        <v>0</v>
      </c>
    </row>
    <row r="184" spans="1:7" s="5" customFormat="1" ht="15">
      <c r="A184" s="8" t="s">
        <v>831</v>
      </c>
      <c r="B184" s="8" t="s">
        <v>831</v>
      </c>
      <c r="C184" s="8" t="s">
        <v>531</v>
      </c>
      <c r="D184" s="8" t="s">
        <v>837</v>
      </c>
      <c r="E184" s="18">
        <v>0</v>
      </c>
      <c r="F184" s="8">
        <v>10792</v>
      </c>
      <c r="G184" s="10">
        <f>E184/F184*100000</f>
        <v>0</v>
      </c>
    </row>
    <row r="185" spans="1:7" s="5" customFormat="1" ht="15">
      <c r="A185" s="8" t="s">
        <v>355</v>
      </c>
      <c r="B185" s="8" t="s">
        <v>356</v>
      </c>
      <c r="C185" s="8" t="s">
        <v>357</v>
      </c>
      <c r="D185" s="8" t="s">
        <v>369</v>
      </c>
      <c r="E185" s="18">
        <v>0</v>
      </c>
      <c r="F185" s="8">
        <v>2785</v>
      </c>
      <c r="G185" s="10">
        <f>E185/F185*100000</f>
        <v>0</v>
      </c>
    </row>
    <row r="186" spans="1:7" s="5" customFormat="1" ht="15">
      <c r="A186" s="8" t="s">
        <v>36</v>
      </c>
      <c r="B186" s="8" t="s">
        <v>36</v>
      </c>
      <c r="C186" s="8" t="s">
        <v>37</v>
      </c>
      <c r="D186" s="8" t="s">
        <v>47</v>
      </c>
      <c r="E186" s="18">
        <v>0</v>
      </c>
      <c r="F186" s="8">
        <v>6547</v>
      </c>
      <c r="G186" s="10">
        <f>E186/F186*100000</f>
        <v>0</v>
      </c>
    </row>
    <row r="187" spans="1:7" s="5" customFormat="1" ht="15">
      <c r="A187" s="8" t="s">
        <v>505</v>
      </c>
      <c r="B187" s="8" t="s">
        <v>506</v>
      </c>
      <c r="C187" s="8" t="s">
        <v>10</v>
      </c>
      <c r="D187" s="8" t="s">
        <v>512</v>
      </c>
      <c r="E187" s="18">
        <v>0</v>
      </c>
      <c r="F187" s="8">
        <v>4544</v>
      </c>
      <c r="G187" s="10">
        <f>E187/F187*100000</f>
        <v>0</v>
      </c>
    </row>
    <row r="188" spans="1:7" s="5" customFormat="1" ht="15">
      <c r="A188" s="8" t="s">
        <v>449</v>
      </c>
      <c r="B188" s="8" t="s">
        <v>452</v>
      </c>
      <c r="C188" s="8" t="s">
        <v>328</v>
      </c>
      <c r="D188" s="8" t="s">
        <v>459</v>
      </c>
      <c r="E188" s="18">
        <v>3</v>
      </c>
      <c r="F188" s="8">
        <v>7781</v>
      </c>
      <c r="G188" s="10">
        <f>E188/F188*100000</f>
        <v>38.55545559696697</v>
      </c>
    </row>
    <row r="189" spans="1:7" s="5" customFormat="1" ht="15">
      <c r="A189" s="8" t="s">
        <v>184</v>
      </c>
      <c r="B189" s="8" t="s">
        <v>188</v>
      </c>
      <c r="C189" s="8" t="s">
        <v>186</v>
      </c>
      <c r="D189" s="8" t="s">
        <v>201</v>
      </c>
      <c r="E189" s="18">
        <v>0</v>
      </c>
      <c r="F189" s="8">
        <v>25777</v>
      </c>
      <c r="G189" s="10">
        <f>E189/F189*100000</f>
        <v>0</v>
      </c>
    </row>
    <row r="190" spans="1:7" s="5" customFormat="1" ht="15">
      <c r="A190" s="8" t="s">
        <v>753</v>
      </c>
      <c r="B190" s="8" t="s">
        <v>753</v>
      </c>
      <c r="C190" s="8" t="s">
        <v>357</v>
      </c>
      <c r="D190" s="8" t="s">
        <v>757</v>
      </c>
      <c r="E190" s="18">
        <v>0</v>
      </c>
      <c r="F190" s="8">
        <v>7054</v>
      </c>
      <c r="G190" s="10">
        <f>E190/F190*100000</f>
        <v>0</v>
      </c>
    </row>
    <row r="191" spans="1:7" s="5" customFormat="1" ht="15">
      <c r="A191" s="8" t="s">
        <v>146</v>
      </c>
      <c r="B191" s="8" t="s">
        <v>146</v>
      </c>
      <c r="C191" s="8" t="s">
        <v>147</v>
      </c>
      <c r="D191" s="8" t="s">
        <v>157</v>
      </c>
      <c r="E191" s="18">
        <v>0</v>
      </c>
      <c r="F191" s="8">
        <v>9024</v>
      </c>
      <c r="G191" s="10">
        <f>E191/F191*100000</f>
        <v>0</v>
      </c>
    </row>
    <row r="192" spans="1:7" s="5" customFormat="1" ht="15">
      <c r="A192" s="8" t="s">
        <v>782</v>
      </c>
      <c r="B192" s="8" t="s">
        <v>788</v>
      </c>
      <c r="C192" s="8" t="s">
        <v>783</v>
      </c>
      <c r="D192" s="8" t="s">
        <v>790</v>
      </c>
      <c r="E192" s="18">
        <v>1</v>
      </c>
      <c r="F192" s="8">
        <v>2972</v>
      </c>
      <c r="G192" s="10">
        <f>E192/F192*100000</f>
        <v>33.64737550471063</v>
      </c>
    </row>
    <row r="193" spans="1:7" s="5" customFormat="1" ht="15">
      <c r="A193" s="8" t="s">
        <v>551</v>
      </c>
      <c r="B193" s="8" t="s">
        <v>556</v>
      </c>
      <c r="C193" s="8" t="s">
        <v>150</v>
      </c>
      <c r="D193" s="8" t="s">
        <v>557</v>
      </c>
      <c r="E193" s="18">
        <v>0</v>
      </c>
      <c r="F193" s="8">
        <v>8309</v>
      </c>
      <c r="G193" s="10">
        <f>E193/F193*100000</f>
        <v>0</v>
      </c>
    </row>
    <row r="194" spans="1:7" s="5" customFormat="1" ht="15">
      <c r="A194" s="8" t="s">
        <v>8</v>
      </c>
      <c r="B194" s="8" t="s">
        <v>9</v>
      </c>
      <c r="C194" s="8" t="s">
        <v>10</v>
      </c>
      <c r="D194" s="8" t="s">
        <v>23</v>
      </c>
      <c r="E194" s="18">
        <v>0</v>
      </c>
      <c r="F194" s="8">
        <v>9814</v>
      </c>
      <c r="G194" s="10">
        <f>E194/F194*100000</f>
        <v>0</v>
      </c>
    </row>
    <row r="195" spans="1:7" s="5" customFormat="1" ht="15">
      <c r="A195" s="8" t="s">
        <v>664</v>
      </c>
      <c r="B195" s="8" t="s">
        <v>665</v>
      </c>
      <c r="C195" s="8" t="s">
        <v>37</v>
      </c>
      <c r="D195" s="8" t="s">
        <v>668</v>
      </c>
      <c r="E195" s="18">
        <v>0</v>
      </c>
      <c r="F195" s="8">
        <v>3961</v>
      </c>
      <c r="G195" s="10">
        <f>E195/F195*100000</f>
        <v>0</v>
      </c>
    </row>
    <row r="196" spans="1:7" s="5" customFormat="1" ht="15">
      <c r="A196" s="8" t="s">
        <v>782</v>
      </c>
      <c r="B196" s="8" t="s">
        <v>782</v>
      </c>
      <c r="C196" s="8" t="s">
        <v>783</v>
      </c>
      <c r="D196" s="8" t="s">
        <v>791</v>
      </c>
      <c r="E196" s="18">
        <v>7</v>
      </c>
      <c r="F196" s="8">
        <v>23055</v>
      </c>
      <c r="G196" s="10">
        <f>E196/F196*100000</f>
        <v>30.362177401865104</v>
      </c>
    </row>
    <row r="197" spans="1:7" s="5" customFormat="1" ht="15">
      <c r="A197" s="8" t="s">
        <v>610</v>
      </c>
      <c r="B197" s="8" t="s">
        <v>616</v>
      </c>
      <c r="C197" s="8" t="s">
        <v>10</v>
      </c>
      <c r="D197" s="8" t="s">
        <v>624</v>
      </c>
      <c r="E197" s="18">
        <v>0</v>
      </c>
      <c r="F197" s="8">
        <v>2749</v>
      </c>
      <c r="G197" s="10">
        <f>E197/F197*100000</f>
        <v>0</v>
      </c>
    </row>
    <row r="198" spans="1:7" s="5" customFormat="1" ht="15">
      <c r="A198" s="8" t="s">
        <v>411</v>
      </c>
      <c r="B198" s="8" t="s">
        <v>412</v>
      </c>
      <c r="C198" s="8" t="s">
        <v>413</v>
      </c>
      <c r="D198" s="8" t="s">
        <v>422</v>
      </c>
      <c r="E198" s="18">
        <v>0</v>
      </c>
      <c r="F198" s="8">
        <v>4467</v>
      </c>
      <c r="G198" s="10">
        <f>E198/F198*100000</f>
        <v>0</v>
      </c>
    </row>
    <row r="199" spans="1:7" s="5" customFormat="1" ht="15">
      <c r="A199" s="8" t="s">
        <v>146</v>
      </c>
      <c r="B199" s="8" t="s">
        <v>158</v>
      </c>
      <c r="C199" s="8" t="s">
        <v>71</v>
      </c>
      <c r="D199" s="8" t="s">
        <v>159</v>
      </c>
      <c r="E199" s="18">
        <v>0</v>
      </c>
      <c r="F199" s="8">
        <v>17914</v>
      </c>
      <c r="G199" s="10">
        <f>E199/F199*100000</f>
        <v>0</v>
      </c>
    </row>
    <row r="200" spans="1:7" s="5" customFormat="1" ht="15">
      <c r="A200" s="8" t="s">
        <v>184</v>
      </c>
      <c r="B200" s="8" t="s">
        <v>202</v>
      </c>
      <c r="C200" s="8" t="s">
        <v>186</v>
      </c>
      <c r="D200" s="8" t="s">
        <v>203</v>
      </c>
      <c r="E200" s="18">
        <v>2</v>
      </c>
      <c r="F200" s="8">
        <v>5162</v>
      </c>
      <c r="G200" s="10">
        <f>E200/F200*100000</f>
        <v>38.74467260751647</v>
      </c>
    </row>
    <row r="201" spans="1:7" s="5" customFormat="1" ht="15">
      <c r="A201" s="8" t="s">
        <v>844</v>
      </c>
      <c r="B201" s="8" t="s">
        <v>845</v>
      </c>
      <c r="C201" s="8" t="s">
        <v>10</v>
      </c>
      <c r="D201" s="8" t="s">
        <v>860</v>
      </c>
      <c r="E201" s="18">
        <v>0</v>
      </c>
      <c r="F201" s="8">
        <v>12950</v>
      </c>
      <c r="G201" s="10">
        <f>E201/F201*100000</f>
        <v>0</v>
      </c>
    </row>
    <row r="202" spans="1:7" s="5" customFormat="1" ht="15">
      <c r="A202" s="8" t="s">
        <v>610</v>
      </c>
      <c r="B202" s="8" t="s">
        <v>610</v>
      </c>
      <c r="C202" s="8" t="s">
        <v>10</v>
      </c>
      <c r="D202" s="8" t="s">
        <v>625</v>
      </c>
      <c r="E202" s="18">
        <v>0</v>
      </c>
      <c r="F202" s="8">
        <v>10388</v>
      </c>
      <c r="G202" s="10">
        <f>E202/F202*100000</f>
        <v>0</v>
      </c>
    </row>
    <row r="203" spans="1:7" s="5" customFormat="1" ht="15">
      <c r="A203" s="8" t="s">
        <v>327</v>
      </c>
      <c r="B203" s="8" t="s">
        <v>327</v>
      </c>
      <c r="C203" s="8" t="s">
        <v>328</v>
      </c>
      <c r="D203" s="8" t="s">
        <v>333</v>
      </c>
      <c r="E203" s="18">
        <v>0</v>
      </c>
      <c r="F203" s="8">
        <v>7089</v>
      </c>
      <c r="G203" s="10">
        <f>E203/F203*100000</f>
        <v>0</v>
      </c>
    </row>
    <row r="204" spans="1:7" s="5" customFormat="1" ht="15">
      <c r="A204" s="8" t="s">
        <v>69</v>
      </c>
      <c r="B204" s="8" t="s">
        <v>77</v>
      </c>
      <c r="C204" s="8" t="s">
        <v>71</v>
      </c>
      <c r="D204" s="8" t="s">
        <v>78</v>
      </c>
      <c r="E204" s="18">
        <v>0</v>
      </c>
      <c r="F204" s="8">
        <v>5943</v>
      </c>
      <c r="G204" s="10">
        <f>E204/F204*100000</f>
        <v>0</v>
      </c>
    </row>
    <row r="205" spans="1:7" s="5" customFormat="1" ht="15">
      <c r="A205" s="8" t="s">
        <v>610</v>
      </c>
      <c r="B205" s="8" t="s">
        <v>610</v>
      </c>
      <c r="C205" s="8" t="s">
        <v>10</v>
      </c>
      <c r="D205" s="8" t="s">
        <v>626</v>
      </c>
      <c r="E205" s="18">
        <v>0</v>
      </c>
      <c r="F205" s="8">
        <v>10480</v>
      </c>
      <c r="G205" s="10">
        <f>E205/F205*100000</f>
        <v>0</v>
      </c>
    </row>
    <row r="206" spans="1:7" s="5" customFormat="1" ht="15">
      <c r="A206" s="8" t="s">
        <v>36</v>
      </c>
      <c r="B206" s="8" t="s">
        <v>42</v>
      </c>
      <c r="C206" s="8" t="s">
        <v>37</v>
      </c>
      <c r="D206" s="8" t="s">
        <v>48</v>
      </c>
      <c r="E206" s="18">
        <v>0</v>
      </c>
      <c r="F206" s="8">
        <v>48550</v>
      </c>
      <c r="G206" s="10">
        <f>E206/F206*100000</f>
        <v>0</v>
      </c>
    </row>
    <row r="207" spans="1:7" s="5" customFormat="1" ht="15">
      <c r="A207" s="8" t="s">
        <v>146</v>
      </c>
      <c r="B207" s="8" t="s">
        <v>146</v>
      </c>
      <c r="C207" s="8" t="s">
        <v>147</v>
      </c>
      <c r="D207" s="8" t="s">
        <v>160</v>
      </c>
      <c r="E207" s="18">
        <v>0</v>
      </c>
      <c r="F207" s="8">
        <v>4947</v>
      </c>
      <c r="G207" s="10">
        <f>E207/F207*100000</f>
        <v>0</v>
      </c>
    </row>
    <row r="208" spans="1:7" s="5" customFormat="1" ht="15">
      <c r="A208" s="8" t="s">
        <v>782</v>
      </c>
      <c r="B208" s="8" t="s">
        <v>782</v>
      </c>
      <c r="C208" s="8" t="s">
        <v>783</v>
      </c>
      <c r="D208" s="8" t="s">
        <v>792</v>
      </c>
      <c r="E208" s="18">
        <v>1</v>
      </c>
      <c r="F208" s="8">
        <v>6527</v>
      </c>
      <c r="G208" s="10">
        <f>E208/F208*100000</f>
        <v>15.320974413972728</v>
      </c>
    </row>
    <row r="209" spans="1:7" s="5" customFormat="1" ht="15">
      <c r="A209" s="8" t="s">
        <v>36</v>
      </c>
      <c r="B209" s="8" t="s">
        <v>42</v>
      </c>
      <c r="C209" s="8" t="s">
        <v>37</v>
      </c>
      <c r="D209" s="8" t="s">
        <v>49</v>
      </c>
      <c r="E209" s="18">
        <v>0</v>
      </c>
      <c r="F209" s="8">
        <v>116527</v>
      </c>
      <c r="G209" s="10">
        <f>E209/F209*100000</f>
        <v>0</v>
      </c>
    </row>
    <row r="210" spans="1:7" s="5" customFormat="1" ht="15">
      <c r="A210" s="8" t="s">
        <v>241</v>
      </c>
      <c r="B210" s="8" t="s">
        <v>244</v>
      </c>
      <c r="C210" s="8" t="s">
        <v>112</v>
      </c>
      <c r="D210" s="8" t="s">
        <v>252</v>
      </c>
      <c r="E210" s="18">
        <v>7</v>
      </c>
      <c r="F210" s="8">
        <v>22232</v>
      </c>
      <c r="G210" s="10">
        <f>E210/F210*100000</f>
        <v>31.486146095717885</v>
      </c>
    </row>
    <row r="211" spans="1:7" s="5" customFormat="1" ht="15">
      <c r="A211" s="8" t="s">
        <v>610</v>
      </c>
      <c r="B211" s="8" t="s">
        <v>616</v>
      </c>
      <c r="C211" s="8" t="s">
        <v>10</v>
      </c>
      <c r="D211" s="8" t="s">
        <v>627</v>
      </c>
      <c r="E211" s="18">
        <v>0</v>
      </c>
      <c r="F211" s="8">
        <v>1727</v>
      </c>
      <c r="G211" s="10">
        <f>E211/F211*100000</f>
        <v>0</v>
      </c>
    </row>
    <row r="212" spans="1:7" s="5" customFormat="1" ht="15">
      <c r="A212" s="8" t="s">
        <v>69</v>
      </c>
      <c r="B212" s="8" t="s">
        <v>79</v>
      </c>
      <c r="C212" s="8" t="s">
        <v>71</v>
      </c>
      <c r="D212" s="8" t="s">
        <v>79</v>
      </c>
      <c r="E212" s="18">
        <v>0</v>
      </c>
      <c r="F212" s="8">
        <v>603048</v>
      </c>
      <c r="G212" s="10">
        <f>E212/F212*100000</f>
        <v>0</v>
      </c>
    </row>
    <row r="213" spans="1:7" s="5" customFormat="1" ht="15">
      <c r="A213" s="8" t="s">
        <v>844</v>
      </c>
      <c r="B213" s="8" t="s">
        <v>849</v>
      </c>
      <c r="C213" s="8" t="s">
        <v>10</v>
      </c>
      <c r="D213" s="8" t="s">
        <v>861</v>
      </c>
      <c r="E213" s="18">
        <v>0</v>
      </c>
      <c r="F213" s="8">
        <v>9287</v>
      </c>
      <c r="G213" s="10">
        <f>E213/F213*100000</f>
        <v>0</v>
      </c>
    </row>
    <row r="214" spans="1:7" s="5" customFormat="1" ht="15">
      <c r="A214" s="8" t="s">
        <v>449</v>
      </c>
      <c r="B214" s="8" t="s">
        <v>460</v>
      </c>
      <c r="C214" s="8" t="s">
        <v>328</v>
      </c>
      <c r="D214" s="8" t="s">
        <v>460</v>
      </c>
      <c r="E214" s="18">
        <v>1</v>
      </c>
      <c r="F214" s="8">
        <v>26035</v>
      </c>
      <c r="G214" s="10">
        <f>E214/F214*100000</f>
        <v>3.840983291722681</v>
      </c>
    </row>
    <row r="215" spans="1:7" s="5" customFormat="1" ht="15">
      <c r="A215" s="8" t="s">
        <v>685</v>
      </c>
      <c r="B215" s="8" t="s">
        <v>685</v>
      </c>
      <c r="C215" s="8" t="s">
        <v>71</v>
      </c>
      <c r="D215" s="8" t="s">
        <v>697</v>
      </c>
      <c r="E215" s="18">
        <v>1</v>
      </c>
      <c r="F215" s="8">
        <v>8667</v>
      </c>
      <c r="G215" s="10">
        <f>E215/F215*100000</f>
        <v>11.538017768547363</v>
      </c>
    </row>
    <row r="216" spans="1:7" s="5" customFormat="1" ht="15">
      <c r="A216" s="8" t="s">
        <v>844</v>
      </c>
      <c r="B216" s="8" t="s">
        <v>844</v>
      </c>
      <c r="C216" s="8" t="s">
        <v>10</v>
      </c>
      <c r="D216" s="8" t="s">
        <v>862</v>
      </c>
      <c r="E216" s="18">
        <v>0</v>
      </c>
      <c r="F216" s="8">
        <v>3435</v>
      </c>
      <c r="G216" s="10">
        <f>E216/F216*100000</f>
        <v>0</v>
      </c>
    </row>
    <row r="217" spans="1:7" s="5" customFormat="1" ht="15">
      <c r="A217" s="8" t="s">
        <v>685</v>
      </c>
      <c r="B217" s="8" t="s">
        <v>688</v>
      </c>
      <c r="C217" s="8" t="s">
        <v>71</v>
      </c>
      <c r="D217" s="8" t="s">
        <v>698</v>
      </c>
      <c r="E217" s="18">
        <v>9</v>
      </c>
      <c r="F217" s="8">
        <v>23901</v>
      </c>
      <c r="G217" s="10">
        <f>E217/F217*100000</f>
        <v>37.65532822894439</v>
      </c>
    </row>
    <row r="218" spans="1:7" s="5" customFormat="1" ht="15">
      <c r="A218" s="8" t="s">
        <v>241</v>
      </c>
      <c r="B218" s="8" t="s">
        <v>241</v>
      </c>
      <c r="C218" s="8" t="s">
        <v>112</v>
      </c>
      <c r="D218" s="8" t="s">
        <v>253</v>
      </c>
      <c r="E218" s="18">
        <v>0</v>
      </c>
      <c r="F218" s="8">
        <v>10274</v>
      </c>
      <c r="G218" s="10">
        <f>E218/F218*100000</f>
        <v>0</v>
      </c>
    </row>
    <row r="219" spans="1:7" s="5" customFormat="1" ht="15">
      <c r="A219" s="8" t="s">
        <v>811</v>
      </c>
      <c r="B219" s="8" t="s">
        <v>812</v>
      </c>
      <c r="C219" s="8" t="s">
        <v>318</v>
      </c>
      <c r="D219" s="8" t="s">
        <v>818</v>
      </c>
      <c r="E219" s="18">
        <v>0</v>
      </c>
      <c r="F219" s="8">
        <v>27551</v>
      </c>
      <c r="G219" s="10">
        <f>E219/F219*100000</f>
        <v>0</v>
      </c>
    </row>
    <row r="220" spans="1:7" s="5" customFormat="1" ht="15">
      <c r="A220" s="8" t="s">
        <v>110</v>
      </c>
      <c r="B220" s="8" t="s">
        <v>110</v>
      </c>
      <c r="C220" s="8" t="s">
        <v>112</v>
      </c>
      <c r="D220" s="8" t="s">
        <v>110</v>
      </c>
      <c r="E220" s="18">
        <v>705</v>
      </c>
      <c r="F220" s="8">
        <v>103797</v>
      </c>
      <c r="G220" s="10">
        <f>E220/F220*100000</f>
        <v>679.2103818029423</v>
      </c>
    </row>
    <row r="221" spans="1:7" s="5" customFormat="1" ht="15">
      <c r="A221" s="8" t="s">
        <v>146</v>
      </c>
      <c r="B221" s="8" t="s">
        <v>149</v>
      </c>
      <c r="C221" s="8" t="s">
        <v>150</v>
      </c>
      <c r="D221" s="8" t="s">
        <v>161</v>
      </c>
      <c r="E221" s="18">
        <v>0</v>
      </c>
      <c r="F221" s="8">
        <v>9117</v>
      </c>
      <c r="G221" s="10">
        <f>E221/F221*100000</f>
        <v>0</v>
      </c>
    </row>
    <row r="222" spans="1:7" s="5" customFormat="1" ht="15">
      <c r="A222" s="8" t="s">
        <v>355</v>
      </c>
      <c r="B222" s="8" t="s">
        <v>356</v>
      </c>
      <c r="C222" s="8" t="s">
        <v>357</v>
      </c>
      <c r="D222" s="8" t="s">
        <v>370</v>
      </c>
      <c r="E222" s="18">
        <v>0</v>
      </c>
      <c r="F222" s="8">
        <v>2983</v>
      </c>
      <c r="G222" s="10">
        <f>E222/F222*100000</f>
        <v>0</v>
      </c>
    </row>
    <row r="223" spans="1:7" s="5" customFormat="1" ht="15">
      <c r="A223" s="8" t="s">
        <v>664</v>
      </c>
      <c r="B223" s="8" t="s">
        <v>665</v>
      </c>
      <c r="C223" s="8" t="s">
        <v>37</v>
      </c>
      <c r="D223" s="8" t="s">
        <v>669</v>
      </c>
      <c r="E223" s="18">
        <v>0</v>
      </c>
      <c r="F223" s="8">
        <v>3301</v>
      </c>
      <c r="G223" s="10">
        <f>E223/F223*100000</f>
        <v>0</v>
      </c>
    </row>
    <row r="224" spans="1:7" s="5" customFormat="1" ht="15">
      <c r="A224" s="8" t="s">
        <v>184</v>
      </c>
      <c r="B224" s="8" t="s">
        <v>191</v>
      </c>
      <c r="C224" s="8" t="s">
        <v>186</v>
      </c>
      <c r="D224" s="8" t="s">
        <v>204</v>
      </c>
      <c r="E224" s="18">
        <v>0</v>
      </c>
      <c r="F224" s="8">
        <v>3391</v>
      </c>
      <c r="G224" s="10">
        <f>E224/F224*100000</f>
        <v>0</v>
      </c>
    </row>
    <row r="225" spans="1:7" s="5" customFormat="1" ht="15">
      <c r="A225" s="8" t="s">
        <v>610</v>
      </c>
      <c r="B225" s="8" t="s">
        <v>610</v>
      </c>
      <c r="C225" s="8" t="s">
        <v>10</v>
      </c>
      <c r="D225" s="8" t="s">
        <v>628</v>
      </c>
      <c r="E225" s="18">
        <v>0</v>
      </c>
      <c r="F225" s="8">
        <v>3732</v>
      </c>
      <c r="G225" s="10">
        <f>E225/F225*100000</f>
        <v>0</v>
      </c>
    </row>
    <row r="226" spans="1:7" s="5" customFormat="1" ht="15">
      <c r="A226" s="8" t="s">
        <v>184</v>
      </c>
      <c r="B226" s="8" t="s">
        <v>191</v>
      </c>
      <c r="C226" s="8" t="s">
        <v>186</v>
      </c>
      <c r="D226" s="8" t="s">
        <v>205</v>
      </c>
      <c r="E226" s="18">
        <v>0</v>
      </c>
      <c r="F226" s="8">
        <v>5821</v>
      </c>
      <c r="G226" s="10">
        <f>E226/F226*100000</f>
        <v>0</v>
      </c>
    </row>
    <row r="227" spans="1:7" s="5" customFormat="1" ht="15">
      <c r="A227" s="8" t="s">
        <v>110</v>
      </c>
      <c r="B227" s="8" t="s">
        <v>110</v>
      </c>
      <c r="C227" s="8" t="s">
        <v>112</v>
      </c>
      <c r="D227" s="8" t="s">
        <v>120</v>
      </c>
      <c r="E227" s="18">
        <v>0</v>
      </c>
      <c r="F227" s="8">
        <v>3129</v>
      </c>
      <c r="G227" s="10">
        <f>E227/F227*100000</f>
        <v>0</v>
      </c>
    </row>
    <row r="228" spans="1:7" s="5" customFormat="1" ht="15">
      <c r="A228" s="8" t="s">
        <v>146</v>
      </c>
      <c r="B228" s="8" t="s">
        <v>146</v>
      </c>
      <c r="C228" s="8" t="s">
        <v>147</v>
      </c>
      <c r="D228" s="8" t="s">
        <v>162</v>
      </c>
      <c r="E228" s="18">
        <v>0</v>
      </c>
      <c r="F228" s="8">
        <v>4204</v>
      </c>
      <c r="G228" s="10">
        <f>E228/F228*100000</f>
        <v>0</v>
      </c>
    </row>
    <row r="229" spans="1:7" s="5" customFormat="1" ht="15">
      <c r="A229" s="8" t="s">
        <v>720</v>
      </c>
      <c r="B229" s="8" t="s">
        <v>721</v>
      </c>
      <c r="C229" s="8" t="s">
        <v>150</v>
      </c>
      <c r="D229" s="8" t="s">
        <v>732</v>
      </c>
      <c r="E229" s="18">
        <v>0</v>
      </c>
      <c r="F229" s="8">
        <v>6040</v>
      </c>
      <c r="G229" s="10">
        <f>E229/F229*100000</f>
        <v>0</v>
      </c>
    </row>
    <row r="230" spans="1:7" s="5" customFormat="1" ht="15">
      <c r="A230" s="8" t="s">
        <v>184</v>
      </c>
      <c r="B230" s="8" t="s">
        <v>185</v>
      </c>
      <c r="C230" s="8" t="s">
        <v>186</v>
      </c>
      <c r="D230" s="8" t="s">
        <v>206</v>
      </c>
      <c r="E230" s="18">
        <v>0</v>
      </c>
      <c r="F230" s="8">
        <v>11301</v>
      </c>
      <c r="G230" s="10">
        <f>E230/F230*100000</f>
        <v>0</v>
      </c>
    </row>
    <row r="231" spans="1:7" s="5" customFormat="1" ht="15">
      <c r="A231" s="8" t="s">
        <v>449</v>
      </c>
      <c r="B231" s="8" t="s">
        <v>454</v>
      </c>
      <c r="C231" s="8" t="s">
        <v>328</v>
      </c>
      <c r="D231" s="8" t="s">
        <v>461</v>
      </c>
      <c r="E231" s="18">
        <v>0</v>
      </c>
      <c r="F231" s="8">
        <v>5760</v>
      </c>
      <c r="G231" s="10">
        <f>E231/F231*100000</f>
        <v>0</v>
      </c>
    </row>
    <row r="232" spans="1:7" s="5" customFormat="1" ht="15">
      <c r="A232" s="8" t="s">
        <v>36</v>
      </c>
      <c r="B232" s="8" t="s">
        <v>42</v>
      </c>
      <c r="C232" s="8" t="s">
        <v>37</v>
      </c>
      <c r="D232" s="8" t="s">
        <v>50</v>
      </c>
      <c r="E232" s="18">
        <v>0</v>
      </c>
      <c r="F232" s="8">
        <v>5007</v>
      </c>
      <c r="G232" s="10">
        <f>E232/F232*100000</f>
        <v>0</v>
      </c>
    </row>
    <row r="233" spans="1:7" s="5" customFormat="1" ht="15">
      <c r="A233" s="8" t="s">
        <v>844</v>
      </c>
      <c r="B233" s="8" t="s">
        <v>845</v>
      </c>
      <c r="C233" s="8" t="s">
        <v>10</v>
      </c>
      <c r="D233" s="8" t="s">
        <v>863</v>
      </c>
      <c r="E233" s="18">
        <v>0</v>
      </c>
      <c r="F233" s="8">
        <v>10214</v>
      </c>
      <c r="G233" s="10">
        <f>E233/F233*100000</f>
        <v>0</v>
      </c>
    </row>
    <row r="234" spans="1:7" s="5" customFormat="1" ht="15">
      <c r="A234" s="8" t="s">
        <v>69</v>
      </c>
      <c r="B234" s="8" t="s">
        <v>73</v>
      </c>
      <c r="C234" s="8" t="s">
        <v>71</v>
      </c>
      <c r="D234" s="8" t="s">
        <v>80</v>
      </c>
      <c r="E234" s="18">
        <v>0</v>
      </c>
      <c r="F234" s="8">
        <v>4749</v>
      </c>
      <c r="G234" s="10">
        <f>E234/F234*100000</f>
        <v>0</v>
      </c>
    </row>
    <row r="235" spans="1:7" s="5" customFormat="1" ht="15">
      <c r="A235" s="8" t="s">
        <v>530</v>
      </c>
      <c r="B235" s="8" t="s">
        <v>530</v>
      </c>
      <c r="C235" s="8" t="s">
        <v>531</v>
      </c>
      <c r="D235" s="8" t="s">
        <v>534</v>
      </c>
      <c r="E235" s="18">
        <v>0</v>
      </c>
      <c r="F235" s="8">
        <v>3934</v>
      </c>
      <c r="G235" s="10">
        <f>E235/F235*100000</f>
        <v>0</v>
      </c>
    </row>
    <row r="236" spans="1:7" s="5" customFormat="1" ht="15">
      <c r="A236" s="8" t="s">
        <v>844</v>
      </c>
      <c r="B236" s="8" t="s">
        <v>845</v>
      </c>
      <c r="C236" s="8" t="s">
        <v>10</v>
      </c>
      <c r="D236" s="8" t="s">
        <v>864</v>
      </c>
      <c r="E236" s="18">
        <v>0</v>
      </c>
      <c r="F236" s="8">
        <v>14596</v>
      </c>
      <c r="G236" s="10">
        <f>E236/F236*100000</f>
        <v>0</v>
      </c>
    </row>
    <row r="237" spans="1:7" s="5" customFormat="1" ht="15">
      <c r="A237" s="8" t="s">
        <v>241</v>
      </c>
      <c r="B237" s="8" t="s">
        <v>250</v>
      </c>
      <c r="C237" s="8" t="s">
        <v>112</v>
      </c>
      <c r="D237" s="8" t="s">
        <v>254</v>
      </c>
      <c r="E237" s="18">
        <v>0</v>
      </c>
      <c r="F237" s="8">
        <v>4680</v>
      </c>
      <c r="G237" s="10">
        <f>E237/F237*100000</f>
        <v>0</v>
      </c>
    </row>
    <row r="238" spans="1:7" s="5" customFormat="1" ht="15">
      <c r="A238" s="8" t="s">
        <v>449</v>
      </c>
      <c r="B238" s="8" t="s">
        <v>450</v>
      </c>
      <c r="C238" s="8" t="s">
        <v>328</v>
      </c>
      <c r="D238" s="8" t="s">
        <v>462</v>
      </c>
      <c r="E238" s="18">
        <v>0</v>
      </c>
      <c r="F238" s="8">
        <v>6930</v>
      </c>
      <c r="G238" s="10">
        <f>E238/F238*100000</f>
        <v>0</v>
      </c>
    </row>
    <row r="239" spans="1:7" s="5" customFormat="1" ht="15">
      <c r="A239" s="8" t="s">
        <v>685</v>
      </c>
      <c r="B239" s="8" t="s">
        <v>688</v>
      </c>
      <c r="C239" s="8" t="s">
        <v>71</v>
      </c>
      <c r="D239" s="8" t="s">
        <v>688</v>
      </c>
      <c r="E239" s="18">
        <v>12</v>
      </c>
      <c r="F239" s="8">
        <v>74184</v>
      </c>
      <c r="G239" s="10">
        <f>E239/F239*100000</f>
        <v>16.17599482368166</v>
      </c>
    </row>
    <row r="240" spans="1:7" s="5" customFormat="1" ht="15">
      <c r="A240" s="8" t="s">
        <v>146</v>
      </c>
      <c r="B240" s="8" t="s">
        <v>146</v>
      </c>
      <c r="C240" s="8" t="s">
        <v>147</v>
      </c>
      <c r="D240" s="8" t="s">
        <v>163</v>
      </c>
      <c r="E240" s="18">
        <v>0</v>
      </c>
      <c r="F240" s="8">
        <v>5210</v>
      </c>
      <c r="G240" s="10">
        <f>E240/F240*100000</f>
        <v>0</v>
      </c>
    </row>
    <row r="241" spans="1:7" s="5" customFormat="1" ht="15">
      <c r="A241" s="8" t="s">
        <v>610</v>
      </c>
      <c r="B241" s="8" t="s">
        <v>616</v>
      </c>
      <c r="C241" s="8" t="s">
        <v>10</v>
      </c>
      <c r="D241" s="8" t="s">
        <v>629</v>
      </c>
      <c r="E241" s="18">
        <v>0</v>
      </c>
      <c r="F241" s="8">
        <v>7971</v>
      </c>
      <c r="G241" s="10">
        <f>E241/F241*100000</f>
        <v>0</v>
      </c>
    </row>
    <row r="242" spans="1:7" s="5" customFormat="1" ht="15">
      <c r="A242" s="8" t="s">
        <v>505</v>
      </c>
      <c r="B242" s="8" t="s">
        <v>506</v>
      </c>
      <c r="C242" s="8" t="s">
        <v>10</v>
      </c>
      <c r="D242" s="8" t="s">
        <v>513</v>
      </c>
      <c r="E242" s="18">
        <v>0</v>
      </c>
      <c r="F242" s="8">
        <v>6830</v>
      </c>
      <c r="G242" s="10">
        <f>E242/F242*100000</f>
        <v>0</v>
      </c>
    </row>
    <row r="243" spans="1:7" s="5" customFormat="1" ht="15">
      <c r="A243" s="8" t="s">
        <v>782</v>
      </c>
      <c r="B243" s="8" t="s">
        <v>782</v>
      </c>
      <c r="C243" s="8" t="s">
        <v>783</v>
      </c>
      <c r="D243" s="8" t="s">
        <v>793</v>
      </c>
      <c r="E243" s="18">
        <v>24</v>
      </c>
      <c r="F243" s="8">
        <v>8107</v>
      </c>
      <c r="G243" s="10">
        <f>E243/F243*100000</f>
        <v>296.04045886271126</v>
      </c>
    </row>
    <row r="244" spans="1:7" s="5" customFormat="1" ht="15">
      <c r="A244" s="8" t="s">
        <v>355</v>
      </c>
      <c r="B244" s="8" t="s">
        <v>364</v>
      </c>
      <c r="C244" s="8" t="s">
        <v>357</v>
      </c>
      <c r="D244" s="8" t="s">
        <v>371</v>
      </c>
      <c r="E244" s="18">
        <v>0</v>
      </c>
      <c r="F244" s="8">
        <v>4757</v>
      </c>
      <c r="G244" s="10">
        <f>E244/F244*100000</f>
        <v>0</v>
      </c>
    </row>
    <row r="245" spans="1:7" s="5" customFormat="1" ht="15">
      <c r="A245" s="8" t="s">
        <v>664</v>
      </c>
      <c r="B245" s="8" t="s">
        <v>42</v>
      </c>
      <c r="C245" s="8" t="s">
        <v>37</v>
      </c>
      <c r="D245" s="8" t="s">
        <v>670</v>
      </c>
      <c r="E245" s="18">
        <v>0</v>
      </c>
      <c r="F245" s="8">
        <v>7002</v>
      </c>
      <c r="G245" s="10">
        <f>E245/F245*100000</f>
        <v>0</v>
      </c>
    </row>
    <row r="246" spans="1:7" s="5" customFormat="1" ht="15">
      <c r="A246" s="8" t="s">
        <v>36</v>
      </c>
      <c r="B246" s="8" t="s">
        <v>36</v>
      </c>
      <c r="C246" s="8" t="s">
        <v>37</v>
      </c>
      <c r="D246" s="8" t="s">
        <v>51</v>
      </c>
      <c r="E246" s="18">
        <v>0</v>
      </c>
      <c r="F246" s="8">
        <v>3009</v>
      </c>
      <c r="G246" s="10">
        <f>E246/F246*100000</f>
        <v>0</v>
      </c>
    </row>
    <row r="247" spans="1:7" s="5" customFormat="1" ht="15">
      <c r="A247" s="8" t="s">
        <v>146</v>
      </c>
      <c r="B247" s="8" t="s">
        <v>146</v>
      </c>
      <c r="C247" s="8" t="s">
        <v>147</v>
      </c>
      <c r="D247" s="8" t="s">
        <v>146</v>
      </c>
      <c r="E247" s="18">
        <v>0</v>
      </c>
      <c r="F247" s="8">
        <v>45884</v>
      </c>
      <c r="G247" s="10">
        <f>E247/F247*100000</f>
        <v>0</v>
      </c>
    </row>
    <row r="248" spans="1:7" s="5" customFormat="1" ht="15">
      <c r="A248" s="8" t="s">
        <v>582</v>
      </c>
      <c r="B248" s="8" t="s">
        <v>582</v>
      </c>
      <c r="C248" s="8" t="s">
        <v>413</v>
      </c>
      <c r="D248" s="8" t="s">
        <v>591</v>
      </c>
      <c r="E248" s="18">
        <v>0</v>
      </c>
      <c r="F248" s="8">
        <v>3848</v>
      </c>
      <c r="G248" s="10">
        <f>E248/F248*100000</f>
        <v>0</v>
      </c>
    </row>
    <row r="249" spans="1:7" s="5" customFormat="1" ht="15">
      <c r="A249" s="8" t="s">
        <v>110</v>
      </c>
      <c r="B249" s="8" t="s">
        <v>110</v>
      </c>
      <c r="C249" s="8" t="s">
        <v>112</v>
      </c>
      <c r="D249" s="8" t="s">
        <v>121</v>
      </c>
      <c r="E249" s="18">
        <v>0</v>
      </c>
      <c r="F249" s="8">
        <v>8739</v>
      </c>
      <c r="G249" s="10">
        <f>E249/F249*100000</f>
        <v>0</v>
      </c>
    </row>
    <row r="250" spans="1:7" s="5" customFormat="1" ht="15">
      <c r="A250" s="8" t="s">
        <v>753</v>
      </c>
      <c r="B250" s="8" t="s">
        <v>753</v>
      </c>
      <c r="C250" s="8" t="s">
        <v>357</v>
      </c>
      <c r="D250" s="8" t="s">
        <v>758</v>
      </c>
      <c r="E250" s="18">
        <v>0</v>
      </c>
      <c r="F250" s="8">
        <v>3292</v>
      </c>
      <c r="G250" s="10">
        <f>E250/F250*100000</f>
        <v>0</v>
      </c>
    </row>
    <row r="251" spans="1:7" s="5" customFormat="1" ht="15">
      <c r="A251" s="8" t="s">
        <v>411</v>
      </c>
      <c r="B251" s="8" t="s">
        <v>417</v>
      </c>
      <c r="C251" s="8" t="s">
        <v>357</v>
      </c>
      <c r="D251" s="8" t="s">
        <v>423</v>
      </c>
      <c r="E251" s="18">
        <v>0</v>
      </c>
      <c r="F251" s="8">
        <v>19131</v>
      </c>
      <c r="G251" s="10">
        <f>E251/F251*100000</f>
        <v>0</v>
      </c>
    </row>
    <row r="252" spans="1:7" s="5" customFormat="1" ht="15">
      <c r="A252" s="8" t="s">
        <v>241</v>
      </c>
      <c r="B252" s="8" t="s">
        <v>250</v>
      </c>
      <c r="C252" s="8" t="s">
        <v>112</v>
      </c>
      <c r="D252" s="8" t="s">
        <v>255</v>
      </c>
      <c r="E252" s="18">
        <v>1</v>
      </c>
      <c r="F252" s="8">
        <v>4937</v>
      </c>
      <c r="G252" s="10">
        <f>E252/F252*100000</f>
        <v>20.2552157180474</v>
      </c>
    </row>
    <row r="253" spans="1:7" s="5" customFormat="1" ht="15">
      <c r="A253" s="8" t="s">
        <v>241</v>
      </c>
      <c r="B253" s="8" t="s">
        <v>158</v>
      </c>
      <c r="C253" s="8" t="s">
        <v>71</v>
      </c>
      <c r="D253" s="8" t="s">
        <v>256</v>
      </c>
      <c r="E253" s="18">
        <v>0</v>
      </c>
      <c r="F253" s="8">
        <v>7036</v>
      </c>
      <c r="G253" s="10">
        <f>E253/F253*100000</f>
        <v>0</v>
      </c>
    </row>
    <row r="254" spans="1:7" s="5" customFormat="1" ht="15">
      <c r="A254" s="8" t="s">
        <v>184</v>
      </c>
      <c r="B254" s="8" t="s">
        <v>188</v>
      </c>
      <c r="C254" s="8" t="s">
        <v>186</v>
      </c>
      <c r="D254" s="8" t="s">
        <v>184</v>
      </c>
      <c r="E254" s="18">
        <v>2</v>
      </c>
      <c r="F254" s="8">
        <v>213076</v>
      </c>
      <c r="G254" s="10">
        <f>E254/F254*100000</f>
        <v>0.9386322251215529</v>
      </c>
    </row>
    <row r="255" spans="1:7" s="5" customFormat="1" ht="15">
      <c r="A255" s="8" t="s">
        <v>551</v>
      </c>
      <c r="B255" s="8" t="s">
        <v>551</v>
      </c>
      <c r="C255" s="8" t="s">
        <v>150</v>
      </c>
      <c r="D255" s="8" t="s">
        <v>558</v>
      </c>
      <c r="E255" s="18">
        <v>0</v>
      </c>
      <c r="F255" s="8">
        <v>5884</v>
      </c>
      <c r="G255" s="10">
        <f>E255/F255*100000</f>
        <v>0</v>
      </c>
    </row>
    <row r="256" spans="1:7" s="5" customFormat="1" ht="15">
      <c r="A256" s="8" t="s">
        <v>8</v>
      </c>
      <c r="B256" s="8" t="s">
        <v>9</v>
      </c>
      <c r="C256" s="8" t="s">
        <v>10</v>
      </c>
      <c r="D256" s="8" t="s">
        <v>24</v>
      </c>
      <c r="E256" s="18">
        <v>0</v>
      </c>
      <c r="F256" s="8">
        <v>5760</v>
      </c>
      <c r="G256" s="10">
        <f>E256/F256*100000</f>
        <v>0</v>
      </c>
    </row>
    <row r="257" spans="1:7" s="5" customFormat="1" ht="15">
      <c r="A257" s="8" t="s">
        <v>551</v>
      </c>
      <c r="B257" s="8" t="s">
        <v>553</v>
      </c>
      <c r="C257" s="8" t="s">
        <v>150</v>
      </c>
      <c r="D257" s="8" t="s">
        <v>559</v>
      </c>
      <c r="E257" s="18">
        <v>0</v>
      </c>
      <c r="F257" s="8">
        <v>8970</v>
      </c>
      <c r="G257" s="10">
        <f>E257/F257*100000</f>
        <v>0</v>
      </c>
    </row>
    <row r="258" spans="1:7" s="5" customFormat="1" ht="15">
      <c r="A258" s="8" t="s">
        <v>831</v>
      </c>
      <c r="B258" s="8" t="s">
        <v>831</v>
      </c>
      <c r="C258" s="8" t="s">
        <v>531</v>
      </c>
      <c r="D258" s="8" t="s">
        <v>838</v>
      </c>
      <c r="E258" s="18">
        <v>0</v>
      </c>
      <c r="F258" s="8">
        <v>3817</v>
      </c>
      <c r="G258" s="10">
        <f>E258/F258*100000</f>
        <v>0</v>
      </c>
    </row>
    <row r="259" spans="1:7" s="5" customFormat="1" ht="15">
      <c r="A259" s="8" t="s">
        <v>110</v>
      </c>
      <c r="B259" s="8" t="s">
        <v>111</v>
      </c>
      <c r="C259" s="8" t="s">
        <v>112</v>
      </c>
      <c r="D259" s="8" t="s">
        <v>122</v>
      </c>
      <c r="E259" s="18">
        <v>0</v>
      </c>
      <c r="F259" s="8">
        <v>5210</v>
      </c>
      <c r="G259" s="10">
        <f>E259/F259*100000</f>
        <v>0</v>
      </c>
    </row>
    <row r="260" spans="1:7" s="5" customFormat="1" ht="15">
      <c r="A260" s="8" t="s">
        <v>293</v>
      </c>
      <c r="B260" s="8" t="s">
        <v>158</v>
      </c>
      <c r="C260" s="8" t="s">
        <v>71</v>
      </c>
      <c r="D260" s="8" t="s">
        <v>300</v>
      </c>
      <c r="E260" s="18">
        <v>0</v>
      </c>
      <c r="F260" s="8">
        <v>4535</v>
      </c>
      <c r="G260" s="10">
        <f>E260/F260*100000</f>
        <v>0</v>
      </c>
    </row>
    <row r="261" spans="1:7" s="5" customFormat="1" ht="15">
      <c r="A261" s="8" t="s">
        <v>582</v>
      </c>
      <c r="B261" s="8" t="s">
        <v>582</v>
      </c>
      <c r="C261" s="8" t="s">
        <v>413</v>
      </c>
      <c r="D261" s="8" t="s">
        <v>592</v>
      </c>
      <c r="E261" s="18">
        <v>0</v>
      </c>
      <c r="F261" s="8">
        <v>5193</v>
      </c>
      <c r="G261" s="10">
        <f>E261/F261*100000</f>
        <v>0</v>
      </c>
    </row>
    <row r="262" spans="1:7" s="5" customFormat="1" ht="15">
      <c r="A262" s="8" t="s">
        <v>844</v>
      </c>
      <c r="B262" s="8" t="s">
        <v>845</v>
      </c>
      <c r="C262" s="8" t="s">
        <v>10</v>
      </c>
      <c r="D262" s="8" t="s">
        <v>865</v>
      </c>
      <c r="E262" s="18">
        <v>0</v>
      </c>
      <c r="F262" s="8">
        <v>2994</v>
      </c>
      <c r="G262" s="10">
        <f>E262/F262*100000</f>
        <v>0</v>
      </c>
    </row>
    <row r="263" spans="1:7" s="5" customFormat="1" ht="15">
      <c r="A263" s="8" t="s">
        <v>395</v>
      </c>
      <c r="B263" s="8" t="s">
        <v>397</v>
      </c>
      <c r="C263" s="8" t="s">
        <v>357</v>
      </c>
      <c r="D263" s="8" t="s">
        <v>401</v>
      </c>
      <c r="E263" s="18">
        <v>0</v>
      </c>
      <c r="F263" s="8">
        <v>6001</v>
      </c>
      <c r="G263" s="10">
        <f>E263/F263*100000</f>
        <v>0</v>
      </c>
    </row>
    <row r="264" spans="1:7" s="5" customFormat="1" ht="15">
      <c r="A264" s="8" t="s">
        <v>664</v>
      </c>
      <c r="B264" s="8" t="s">
        <v>665</v>
      </c>
      <c r="C264" s="8" t="s">
        <v>37</v>
      </c>
      <c r="D264" s="8" t="s">
        <v>671</v>
      </c>
      <c r="E264" s="18">
        <v>0</v>
      </c>
      <c r="F264" s="8">
        <v>9303</v>
      </c>
      <c r="G264" s="10">
        <f>E264/F264*100000</f>
        <v>0</v>
      </c>
    </row>
    <row r="265" spans="1:7" s="5" customFormat="1" ht="15">
      <c r="A265" s="8" t="s">
        <v>293</v>
      </c>
      <c r="B265" s="8" t="s">
        <v>158</v>
      </c>
      <c r="C265" s="8" t="s">
        <v>71</v>
      </c>
      <c r="D265" s="8" t="s">
        <v>301</v>
      </c>
      <c r="E265" s="18">
        <v>0</v>
      </c>
      <c r="F265" s="8">
        <v>5223</v>
      </c>
      <c r="G265" s="10">
        <f>E265/F265*100000</f>
        <v>0</v>
      </c>
    </row>
    <row r="266" spans="1:7" s="5" customFormat="1" ht="15">
      <c r="A266" s="8" t="s">
        <v>184</v>
      </c>
      <c r="B266" s="8" t="s">
        <v>193</v>
      </c>
      <c r="C266" s="8" t="s">
        <v>186</v>
      </c>
      <c r="D266" s="8" t="s">
        <v>207</v>
      </c>
      <c r="E266" s="18">
        <v>1</v>
      </c>
      <c r="F266" s="8">
        <v>13781</v>
      </c>
      <c r="G266" s="10">
        <f>E266/F266*100000</f>
        <v>7.256367462448299</v>
      </c>
    </row>
    <row r="267" spans="1:7" s="5" customFormat="1" ht="15">
      <c r="A267" s="8" t="s">
        <v>753</v>
      </c>
      <c r="B267" s="8" t="s">
        <v>753</v>
      </c>
      <c r="C267" s="8" t="s">
        <v>357</v>
      </c>
      <c r="D267" s="8" t="s">
        <v>759</v>
      </c>
      <c r="E267" s="18">
        <v>0</v>
      </c>
      <c r="F267" s="8">
        <v>4439</v>
      </c>
      <c r="G267" s="10">
        <f>E267/F267*100000</f>
        <v>0</v>
      </c>
    </row>
    <row r="268" spans="1:7" s="5" customFormat="1" ht="15">
      <c r="A268" s="8" t="s">
        <v>505</v>
      </c>
      <c r="B268" s="8" t="s">
        <v>506</v>
      </c>
      <c r="C268" s="8" t="s">
        <v>10</v>
      </c>
      <c r="D268" s="8" t="s">
        <v>514</v>
      </c>
      <c r="E268" s="18">
        <v>0</v>
      </c>
      <c r="F268" s="8">
        <v>1440</v>
      </c>
      <c r="G268" s="10">
        <f>E268/F268*100000</f>
        <v>0</v>
      </c>
    </row>
    <row r="269" spans="1:7" s="5" customFormat="1" ht="15">
      <c r="A269" s="8" t="s">
        <v>811</v>
      </c>
      <c r="B269" s="8" t="s">
        <v>812</v>
      </c>
      <c r="C269" s="8" t="s">
        <v>318</v>
      </c>
      <c r="D269" s="8" t="s">
        <v>819</v>
      </c>
      <c r="E269" s="18">
        <v>0</v>
      </c>
      <c r="F269" s="8">
        <v>1841</v>
      </c>
      <c r="G269" s="10">
        <f>E269/F269*100000</f>
        <v>0</v>
      </c>
    </row>
    <row r="270" spans="1:7" s="5" customFormat="1" ht="15">
      <c r="A270" s="8" t="s">
        <v>411</v>
      </c>
      <c r="B270" s="8" t="s">
        <v>412</v>
      </c>
      <c r="C270" s="8" t="s">
        <v>413</v>
      </c>
      <c r="D270" s="8" t="s">
        <v>424</v>
      </c>
      <c r="E270" s="18">
        <v>0</v>
      </c>
      <c r="F270" s="8">
        <v>7402</v>
      </c>
      <c r="G270" s="10">
        <f>E270/F270*100000</f>
        <v>0</v>
      </c>
    </row>
    <row r="271" spans="1:7" s="5" customFormat="1" ht="15">
      <c r="A271" s="8" t="s">
        <v>844</v>
      </c>
      <c r="B271" s="8" t="s">
        <v>844</v>
      </c>
      <c r="C271" s="8" t="s">
        <v>10</v>
      </c>
      <c r="D271" s="8" t="s">
        <v>866</v>
      </c>
      <c r="E271" s="18">
        <v>0</v>
      </c>
      <c r="F271" s="8">
        <v>25266</v>
      </c>
      <c r="G271" s="10">
        <f>E271/F271*100000</f>
        <v>0</v>
      </c>
    </row>
    <row r="272" spans="1:7" s="5" customFormat="1" ht="15">
      <c r="A272" s="8" t="s">
        <v>241</v>
      </c>
      <c r="B272" s="8" t="s">
        <v>241</v>
      </c>
      <c r="C272" s="8" t="s">
        <v>112</v>
      </c>
      <c r="D272" s="8" t="s">
        <v>257</v>
      </c>
      <c r="E272" s="18">
        <v>12</v>
      </c>
      <c r="F272" s="8">
        <v>10276</v>
      </c>
      <c r="G272" s="10">
        <f>E272/F272*100000</f>
        <v>116.77695601401324</v>
      </c>
    </row>
    <row r="273" spans="1:7" s="5" customFormat="1" ht="15">
      <c r="A273" s="8" t="s">
        <v>449</v>
      </c>
      <c r="B273" s="8" t="s">
        <v>452</v>
      </c>
      <c r="C273" s="8" t="s">
        <v>328</v>
      </c>
      <c r="D273" s="8" t="s">
        <v>463</v>
      </c>
      <c r="E273" s="18">
        <v>0</v>
      </c>
      <c r="F273" s="8">
        <v>7125</v>
      </c>
      <c r="G273" s="10">
        <f>E273/F273*100000</f>
        <v>0</v>
      </c>
    </row>
    <row r="274" spans="1:7" s="5" customFormat="1" ht="15">
      <c r="A274" s="8" t="s">
        <v>110</v>
      </c>
      <c r="B274" s="8" t="s">
        <v>116</v>
      </c>
      <c r="C274" s="8" t="s">
        <v>112</v>
      </c>
      <c r="D274" s="8" t="s">
        <v>123</v>
      </c>
      <c r="E274" s="18">
        <v>0</v>
      </c>
      <c r="F274" s="8">
        <v>5172</v>
      </c>
      <c r="G274" s="10">
        <f>E274/F274*100000</f>
        <v>0</v>
      </c>
    </row>
    <row r="275" spans="1:7" s="5" customFormat="1" ht="15">
      <c r="A275" s="8" t="s">
        <v>664</v>
      </c>
      <c r="B275" s="8" t="s">
        <v>42</v>
      </c>
      <c r="C275" s="8" t="s">
        <v>37</v>
      </c>
      <c r="D275" s="8" t="s">
        <v>672</v>
      </c>
      <c r="E275" s="18">
        <v>0</v>
      </c>
      <c r="F275" s="8">
        <v>14262</v>
      </c>
      <c r="G275" s="10">
        <f>E275/F275*100000</f>
        <v>0</v>
      </c>
    </row>
    <row r="276" spans="1:7" s="5" customFormat="1" ht="15">
      <c r="A276" s="8" t="s">
        <v>753</v>
      </c>
      <c r="B276" s="8" t="s">
        <v>753</v>
      </c>
      <c r="C276" s="8" t="s">
        <v>357</v>
      </c>
      <c r="D276" s="8" t="s">
        <v>760</v>
      </c>
      <c r="E276" s="18">
        <v>0</v>
      </c>
      <c r="F276" s="8">
        <v>17958</v>
      </c>
      <c r="G276" s="10">
        <f>E276/F276*100000</f>
        <v>0</v>
      </c>
    </row>
    <row r="277" spans="1:7" s="5" customFormat="1" ht="15">
      <c r="A277" s="8" t="s">
        <v>69</v>
      </c>
      <c r="B277" s="8" t="s">
        <v>73</v>
      </c>
      <c r="C277" s="8" t="s">
        <v>71</v>
      </c>
      <c r="D277" s="8" t="s">
        <v>81</v>
      </c>
      <c r="E277" s="18">
        <v>0</v>
      </c>
      <c r="F277" s="8">
        <v>60153</v>
      </c>
      <c r="G277" s="10">
        <f>E277/F277*100000</f>
        <v>0</v>
      </c>
    </row>
    <row r="278" spans="1:7" s="5" customFormat="1" ht="15">
      <c r="A278" s="8" t="s">
        <v>411</v>
      </c>
      <c r="B278" s="8" t="s">
        <v>417</v>
      </c>
      <c r="C278" s="8" t="s">
        <v>357</v>
      </c>
      <c r="D278" s="8" t="s">
        <v>425</v>
      </c>
      <c r="E278" s="18">
        <v>0</v>
      </c>
      <c r="F278" s="8">
        <v>22859</v>
      </c>
      <c r="G278" s="10">
        <f>E278/F278*100000</f>
        <v>0</v>
      </c>
    </row>
    <row r="279" spans="1:7" s="5" customFormat="1" ht="15">
      <c r="A279" s="8" t="s">
        <v>449</v>
      </c>
      <c r="B279" s="8" t="s">
        <v>457</v>
      </c>
      <c r="C279" s="8" t="s">
        <v>328</v>
      </c>
      <c r="D279" s="8" t="s">
        <v>464</v>
      </c>
      <c r="E279" s="18">
        <v>85</v>
      </c>
      <c r="F279" s="8">
        <v>31113</v>
      </c>
      <c r="G279" s="10">
        <f>E279/F279*100000</f>
        <v>273.19769871114966</v>
      </c>
    </row>
    <row r="280" spans="1:7" s="5" customFormat="1" ht="15">
      <c r="A280" s="8" t="s">
        <v>610</v>
      </c>
      <c r="B280" s="8" t="s">
        <v>610</v>
      </c>
      <c r="C280" s="8" t="s">
        <v>10</v>
      </c>
      <c r="D280" s="8" t="s">
        <v>630</v>
      </c>
      <c r="E280" s="18">
        <v>0</v>
      </c>
      <c r="F280" s="8">
        <v>4429</v>
      </c>
      <c r="G280" s="10">
        <f>E280/F280*100000</f>
        <v>0</v>
      </c>
    </row>
    <row r="281" spans="1:7" s="5" customFormat="1" ht="15">
      <c r="A281" s="8" t="s">
        <v>610</v>
      </c>
      <c r="B281" s="8" t="s">
        <v>610</v>
      </c>
      <c r="C281" s="8" t="s">
        <v>10</v>
      </c>
      <c r="D281" s="8" t="s">
        <v>631</v>
      </c>
      <c r="E281" s="18">
        <v>0</v>
      </c>
      <c r="F281" s="8">
        <v>10844</v>
      </c>
      <c r="G281" s="10">
        <f>E281/F281*100000</f>
        <v>0</v>
      </c>
    </row>
    <row r="282" spans="1:7" s="5" customFormat="1" ht="15">
      <c r="A282" s="8" t="s">
        <v>395</v>
      </c>
      <c r="B282" s="8" t="s">
        <v>396</v>
      </c>
      <c r="C282" s="8" t="s">
        <v>357</v>
      </c>
      <c r="D282" s="8" t="s">
        <v>402</v>
      </c>
      <c r="E282" s="18">
        <v>1</v>
      </c>
      <c r="F282" s="8">
        <v>2470</v>
      </c>
      <c r="G282" s="10">
        <f>E282/F282*100000</f>
        <v>40.48582995951417</v>
      </c>
    </row>
    <row r="283" spans="1:7" s="5" customFormat="1" ht="15">
      <c r="A283" s="8" t="s">
        <v>184</v>
      </c>
      <c r="B283" s="8" t="s">
        <v>193</v>
      </c>
      <c r="C283" s="8" t="s">
        <v>186</v>
      </c>
      <c r="D283" s="8" t="s">
        <v>208</v>
      </c>
      <c r="E283" s="18">
        <v>0</v>
      </c>
      <c r="F283" s="8">
        <v>3515</v>
      </c>
      <c r="G283" s="10">
        <f>E283/F283*100000</f>
        <v>0</v>
      </c>
    </row>
    <row r="284" spans="1:7" s="5" customFormat="1" ht="15">
      <c r="A284" s="8" t="s">
        <v>811</v>
      </c>
      <c r="B284" s="8" t="s">
        <v>812</v>
      </c>
      <c r="C284" s="8" t="s">
        <v>318</v>
      </c>
      <c r="D284" s="8" t="s">
        <v>820</v>
      </c>
      <c r="E284" s="18">
        <v>0</v>
      </c>
      <c r="F284" s="8">
        <v>7457</v>
      </c>
      <c r="G284" s="10">
        <f>E284/F284*100000</f>
        <v>0</v>
      </c>
    </row>
    <row r="285" spans="1:7" s="5" customFormat="1" ht="15">
      <c r="A285" s="8" t="s">
        <v>753</v>
      </c>
      <c r="B285" s="8" t="s">
        <v>441</v>
      </c>
      <c r="C285" s="8" t="s">
        <v>357</v>
      </c>
      <c r="D285" s="8" t="s">
        <v>761</v>
      </c>
      <c r="E285" s="18">
        <v>0</v>
      </c>
      <c r="F285" s="8">
        <v>10541</v>
      </c>
      <c r="G285" s="10">
        <f>E285/F285*100000</f>
        <v>0</v>
      </c>
    </row>
    <row r="286" spans="1:7" s="5" customFormat="1" ht="15">
      <c r="A286" s="8" t="s">
        <v>355</v>
      </c>
      <c r="B286" s="8" t="s">
        <v>359</v>
      </c>
      <c r="C286" s="8" t="s">
        <v>357</v>
      </c>
      <c r="D286" s="8" t="s">
        <v>372</v>
      </c>
      <c r="E286" s="18">
        <v>0</v>
      </c>
      <c r="F286" s="8">
        <v>3752</v>
      </c>
      <c r="G286" s="10">
        <f>E286/F286*100000</f>
        <v>0</v>
      </c>
    </row>
    <row r="287" spans="1:7" s="5" customFormat="1" ht="15">
      <c r="A287" s="8" t="s">
        <v>610</v>
      </c>
      <c r="B287" s="8" t="s">
        <v>610</v>
      </c>
      <c r="C287" s="8" t="s">
        <v>10</v>
      </c>
      <c r="D287" s="8" t="s">
        <v>632</v>
      </c>
      <c r="E287" s="18">
        <v>0</v>
      </c>
      <c r="F287" s="8">
        <v>28564</v>
      </c>
      <c r="G287" s="10">
        <f>E287/F287*100000</f>
        <v>0</v>
      </c>
    </row>
    <row r="288" spans="1:7" s="5" customFormat="1" ht="15">
      <c r="A288" s="8" t="s">
        <v>8</v>
      </c>
      <c r="B288" s="8" t="s">
        <v>9</v>
      </c>
      <c r="C288" s="8" t="s">
        <v>10</v>
      </c>
      <c r="D288" s="8" t="s">
        <v>25</v>
      </c>
      <c r="E288" s="18">
        <v>0</v>
      </c>
      <c r="F288" s="8">
        <v>2348</v>
      </c>
      <c r="G288" s="10">
        <f>E288/F288*100000</f>
        <v>0</v>
      </c>
    </row>
    <row r="289" spans="1:7" s="5" customFormat="1" ht="15">
      <c r="A289" s="8" t="s">
        <v>411</v>
      </c>
      <c r="B289" s="8" t="s">
        <v>417</v>
      </c>
      <c r="C289" s="8" t="s">
        <v>357</v>
      </c>
      <c r="D289" s="8" t="s">
        <v>426</v>
      </c>
      <c r="E289" s="18">
        <v>0</v>
      </c>
      <c r="F289" s="8">
        <v>3377</v>
      </c>
      <c r="G289" s="10">
        <f>E289/F289*100000</f>
        <v>0</v>
      </c>
    </row>
    <row r="290" spans="1:7" s="5" customFormat="1" ht="15">
      <c r="A290" s="8" t="s">
        <v>146</v>
      </c>
      <c r="B290" s="8" t="s">
        <v>146</v>
      </c>
      <c r="C290" s="8" t="s">
        <v>147</v>
      </c>
      <c r="D290" s="8" t="s">
        <v>164</v>
      </c>
      <c r="E290" s="18">
        <v>0</v>
      </c>
      <c r="F290" s="8">
        <v>5137</v>
      </c>
      <c r="G290" s="10">
        <f>E290/F290*100000</f>
        <v>0</v>
      </c>
    </row>
    <row r="291" spans="1:7" s="5" customFormat="1" ht="15">
      <c r="A291" s="8" t="s">
        <v>551</v>
      </c>
      <c r="B291" s="8" t="s">
        <v>553</v>
      </c>
      <c r="C291" s="8" t="s">
        <v>150</v>
      </c>
      <c r="D291" s="8" t="s">
        <v>560</v>
      </c>
      <c r="E291" s="18">
        <v>0</v>
      </c>
      <c r="F291" s="8">
        <v>6887</v>
      </c>
      <c r="G291" s="10">
        <f>E291/F291*100000</f>
        <v>0</v>
      </c>
    </row>
    <row r="292" spans="1:7" s="5" customFormat="1" ht="15">
      <c r="A292" s="8" t="s">
        <v>685</v>
      </c>
      <c r="B292" s="8" t="s">
        <v>688</v>
      </c>
      <c r="C292" s="8" t="s">
        <v>71</v>
      </c>
      <c r="D292" s="8" t="s">
        <v>699</v>
      </c>
      <c r="E292" s="18">
        <v>3</v>
      </c>
      <c r="F292" s="8">
        <v>14121</v>
      </c>
      <c r="G292" s="10">
        <f>E292/F292*100000</f>
        <v>21.244954323348203</v>
      </c>
    </row>
    <row r="293" spans="1:7" s="5" customFormat="1" ht="15">
      <c r="A293" s="8" t="s">
        <v>241</v>
      </c>
      <c r="B293" s="8" t="s">
        <v>241</v>
      </c>
      <c r="C293" s="8" t="s">
        <v>112</v>
      </c>
      <c r="D293" s="8" t="s">
        <v>258</v>
      </c>
      <c r="E293" s="18">
        <v>0</v>
      </c>
      <c r="F293" s="8">
        <v>3033</v>
      </c>
      <c r="G293" s="10">
        <f>E293/F293*100000</f>
        <v>0</v>
      </c>
    </row>
    <row r="294" spans="1:7" s="5" customFormat="1" ht="15">
      <c r="A294" s="8" t="s">
        <v>293</v>
      </c>
      <c r="B294" s="8" t="s">
        <v>293</v>
      </c>
      <c r="C294" s="8" t="s">
        <v>71</v>
      </c>
      <c r="D294" s="8" t="s">
        <v>302</v>
      </c>
      <c r="E294" s="18">
        <v>0</v>
      </c>
      <c r="F294" s="8">
        <v>10837</v>
      </c>
      <c r="G294" s="10">
        <f>E294/F294*100000</f>
        <v>0</v>
      </c>
    </row>
    <row r="295" spans="1:7" s="5" customFormat="1" ht="15">
      <c r="A295" s="8" t="s">
        <v>411</v>
      </c>
      <c r="B295" s="8" t="s">
        <v>417</v>
      </c>
      <c r="C295" s="8" t="s">
        <v>357</v>
      </c>
      <c r="D295" s="8" t="s">
        <v>427</v>
      </c>
      <c r="E295" s="18">
        <v>0</v>
      </c>
      <c r="F295" s="8">
        <v>10351</v>
      </c>
      <c r="G295" s="10">
        <f>E295/F295*100000</f>
        <v>0</v>
      </c>
    </row>
    <row r="296" spans="1:7" s="5" customFormat="1" ht="15">
      <c r="A296" s="8" t="s">
        <v>69</v>
      </c>
      <c r="B296" s="8" t="s">
        <v>73</v>
      </c>
      <c r="C296" s="8" t="s">
        <v>71</v>
      </c>
      <c r="D296" s="8" t="s">
        <v>82</v>
      </c>
      <c r="E296" s="18">
        <v>0</v>
      </c>
      <c r="F296" s="8">
        <v>6603</v>
      </c>
      <c r="G296" s="10">
        <f>E296/F296*100000</f>
        <v>0</v>
      </c>
    </row>
    <row r="297" spans="1:7" s="5" customFormat="1" ht="15">
      <c r="A297" s="8" t="s">
        <v>184</v>
      </c>
      <c r="B297" s="8" t="s">
        <v>191</v>
      </c>
      <c r="C297" s="8" t="s">
        <v>186</v>
      </c>
      <c r="D297" s="8" t="s">
        <v>191</v>
      </c>
      <c r="E297" s="18">
        <v>0</v>
      </c>
      <c r="F297" s="8">
        <v>65064</v>
      </c>
      <c r="G297" s="10">
        <f>E297/F297*100000</f>
        <v>0</v>
      </c>
    </row>
    <row r="298" spans="1:7" s="5" customFormat="1" ht="15">
      <c r="A298" s="8" t="s">
        <v>831</v>
      </c>
      <c r="B298" s="8" t="s">
        <v>831</v>
      </c>
      <c r="C298" s="8" t="s">
        <v>531</v>
      </c>
      <c r="D298" s="8" t="s">
        <v>839</v>
      </c>
      <c r="E298" s="18">
        <v>0</v>
      </c>
      <c r="F298" s="8">
        <v>8173</v>
      </c>
      <c r="G298" s="10">
        <f>E298/F298*100000</f>
        <v>0</v>
      </c>
    </row>
    <row r="299" spans="1:7" s="5" customFormat="1" ht="15">
      <c r="A299" s="8" t="s">
        <v>505</v>
      </c>
      <c r="B299" s="8" t="s">
        <v>506</v>
      </c>
      <c r="C299" s="8" t="s">
        <v>10</v>
      </c>
      <c r="D299" s="8" t="s">
        <v>515</v>
      </c>
      <c r="E299" s="18">
        <v>0</v>
      </c>
      <c r="F299" s="8">
        <v>4098</v>
      </c>
      <c r="G299" s="10">
        <f>E299/F299*100000</f>
        <v>0</v>
      </c>
    </row>
    <row r="300" spans="1:7" s="5" customFormat="1" ht="15">
      <c r="A300" s="8" t="s">
        <v>685</v>
      </c>
      <c r="B300" s="8" t="s">
        <v>685</v>
      </c>
      <c r="C300" s="8" t="s">
        <v>71</v>
      </c>
      <c r="D300" s="8" t="s">
        <v>700</v>
      </c>
      <c r="E300" s="18">
        <v>0</v>
      </c>
      <c r="F300" s="8">
        <v>2701</v>
      </c>
      <c r="G300" s="10">
        <f>E300/F300*100000</f>
        <v>0</v>
      </c>
    </row>
    <row r="301" spans="1:7" s="5" customFormat="1" ht="15">
      <c r="A301" s="8" t="s">
        <v>146</v>
      </c>
      <c r="B301" s="8" t="s">
        <v>149</v>
      </c>
      <c r="C301" s="8" t="s">
        <v>150</v>
      </c>
      <c r="D301" s="8" t="s">
        <v>165</v>
      </c>
      <c r="E301" s="18">
        <v>0</v>
      </c>
      <c r="F301" s="8">
        <v>10244</v>
      </c>
      <c r="G301" s="10">
        <f>E301/F301*100000</f>
        <v>0</v>
      </c>
    </row>
    <row r="302" spans="1:7" s="5" customFormat="1" ht="15">
      <c r="A302" s="8" t="s">
        <v>449</v>
      </c>
      <c r="B302" s="8" t="s">
        <v>452</v>
      </c>
      <c r="C302" s="8" t="s">
        <v>328</v>
      </c>
      <c r="D302" s="8" t="s">
        <v>465</v>
      </c>
      <c r="E302" s="18">
        <v>0</v>
      </c>
      <c r="F302" s="8">
        <v>4867</v>
      </c>
      <c r="G302" s="10">
        <f>E302/F302*100000</f>
        <v>0</v>
      </c>
    </row>
    <row r="303" spans="1:7" s="5" customFormat="1" ht="15">
      <c r="A303" s="8" t="s">
        <v>449</v>
      </c>
      <c r="B303" s="8" t="s">
        <v>454</v>
      </c>
      <c r="C303" s="8" t="s">
        <v>328</v>
      </c>
      <c r="D303" s="8" t="s">
        <v>454</v>
      </c>
      <c r="E303" s="18">
        <v>19</v>
      </c>
      <c r="F303" s="8">
        <v>24918</v>
      </c>
      <c r="G303" s="10">
        <f>E303/F303*100000</f>
        <v>76.25010032907939</v>
      </c>
    </row>
    <row r="304" spans="1:7" s="5" customFormat="1" ht="15">
      <c r="A304" s="8" t="s">
        <v>720</v>
      </c>
      <c r="B304" s="8" t="s">
        <v>722</v>
      </c>
      <c r="C304" s="8" t="s">
        <v>150</v>
      </c>
      <c r="D304" s="8" t="s">
        <v>733</v>
      </c>
      <c r="E304" s="18">
        <v>0</v>
      </c>
      <c r="F304" s="8">
        <v>5803</v>
      </c>
      <c r="G304" s="10">
        <f>E304/F304*100000</f>
        <v>0</v>
      </c>
    </row>
    <row r="305" spans="1:7" s="5" customFormat="1" ht="15">
      <c r="A305" s="8" t="s">
        <v>720</v>
      </c>
      <c r="B305" s="8" t="s">
        <v>722</v>
      </c>
      <c r="C305" s="8" t="s">
        <v>150</v>
      </c>
      <c r="D305" s="8" t="s">
        <v>734</v>
      </c>
      <c r="E305" s="18">
        <v>0</v>
      </c>
      <c r="F305" s="8">
        <v>5880</v>
      </c>
      <c r="G305" s="10">
        <f>E305/F305*100000</f>
        <v>0</v>
      </c>
    </row>
    <row r="306" spans="1:7" s="5" customFormat="1" ht="15">
      <c r="A306" s="8" t="s">
        <v>241</v>
      </c>
      <c r="B306" s="8" t="s">
        <v>241</v>
      </c>
      <c r="C306" s="8" t="s">
        <v>112</v>
      </c>
      <c r="D306" s="8" t="s">
        <v>259</v>
      </c>
      <c r="E306" s="18">
        <v>1</v>
      </c>
      <c r="F306" s="8">
        <v>8924</v>
      </c>
      <c r="G306" s="10">
        <f>E306/F306*100000</f>
        <v>11.205737337516808</v>
      </c>
    </row>
    <row r="307" spans="1:7" s="5" customFormat="1" ht="15">
      <c r="A307" s="8" t="s">
        <v>241</v>
      </c>
      <c r="B307" s="8" t="s">
        <v>242</v>
      </c>
      <c r="C307" s="8" t="s">
        <v>112</v>
      </c>
      <c r="D307" s="8" t="s">
        <v>260</v>
      </c>
      <c r="E307" s="18">
        <v>0</v>
      </c>
      <c r="F307" s="8">
        <v>3329</v>
      </c>
      <c r="G307" s="10">
        <f>E307/F307*100000</f>
        <v>0</v>
      </c>
    </row>
    <row r="308" spans="1:7" s="5" customFormat="1" ht="15">
      <c r="A308" s="8" t="s">
        <v>782</v>
      </c>
      <c r="B308" s="8" t="s">
        <v>788</v>
      </c>
      <c r="C308" s="8" t="s">
        <v>783</v>
      </c>
      <c r="D308" s="8" t="s">
        <v>794</v>
      </c>
      <c r="E308" s="18">
        <v>0</v>
      </c>
      <c r="F308" s="8">
        <v>14047</v>
      </c>
      <c r="G308" s="10">
        <f>E308/F308*100000</f>
        <v>0</v>
      </c>
    </row>
    <row r="309" spans="1:7" s="5" customFormat="1" ht="15">
      <c r="A309" s="8" t="s">
        <v>720</v>
      </c>
      <c r="B309" s="8" t="s">
        <v>721</v>
      </c>
      <c r="C309" s="8" t="s">
        <v>150</v>
      </c>
      <c r="D309" s="8" t="s">
        <v>735</v>
      </c>
      <c r="E309" s="18">
        <v>0</v>
      </c>
      <c r="F309" s="8">
        <v>4687</v>
      </c>
      <c r="G309" s="10">
        <f>E309/F309*100000</f>
        <v>0</v>
      </c>
    </row>
    <row r="310" spans="1:7" s="5" customFormat="1" ht="15">
      <c r="A310" s="8" t="s">
        <v>449</v>
      </c>
      <c r="B310" s="8" t="s">
        <v>450</v>
      </c>
      <c r="C310" s="8" t="s">
        <v>328</v>
      </c>
      <c r="D310" s="8" t="s">
        <v>466</v>
      </c>
      <c r="E310" s="18">
        <v>1</v>
      </c>
      <c r="F310" s="8">
        <v>5940</v>
      </c>
      <c r="G310" s="10">
        <f>E310/F310*100000</f>
        <v>16.835016835016837</v>
      </c>
    </row>
    <row r="311" spans="1:7" s="5" customFormat="1" ht="15">
      <c r="A311" s="8" t="s">
        <v>782</v>
      </c>
      <c r="B311" s="8" t="s">
        <v>788</v>
      </c>
      <c r="C311" s="8" t="s">
        <v>783</v>
      </c>
      <c r="D311" s="8" t="s">
        <v>795</v>
      </c>
      <c r="E311" s="18">
        <v>6</v>
      </c>
      <c r="F311" s="8">
        <v>53474</v>
      </c>
      <c r="G311" s="10">
        <f>E311/F311*100000</f>
        <v>11.22040617870367</v>
      </c>
    </row>
    <row r="312" spans="1:7" s="5" customFormat="1" ht="15">
      <c r="A312" s="8" t="s">
        <v>685</v>
      </c>
      <c r="B312" s="8" t="s">
        <v>685</v>
      </c>
      <c r="C312" s="8" t="s">
        <v>71</v>
      </c>
      <c r="D312" s="8" t="s">
        <v>701</v>
      </c>
      <c r="E312" s="18">
        <v>0</v>
      </c>
      <c r="F312" s="8">
        <v>3854</v>
      </c>
      <c r="G312" s="10">
        <f>E312/F312*100000</f>
        <v>0</v>
      </c>
    </row>
    <row r="313" spans="1:7" s="5" customFormat="1" ht="15">
      <c r="A313" s="8" t="s">
        <v>241</v>
      </c>
      <c r="B313" s="8" t="s">
        <v>241</v>
      </c>
      <c r="C313" s="8" t="s">
        <v>112</v>
      </c>
      <c r="D313" s="8" t="s">
        <v>261</v>
      </c>
      <c r="E313" s="18">
        <v>0</v>
      </c>
      <c r="F313" s="8">
        <v>6966</v>
      </c>
      <c r="G313" s="10">
        <f>E313/F313*100000</f>
        <v>0</v>
      </c>
    </row>
    <row r="314" spans="1:7" s="5" customFormat="1" ht="15">
      <c r="A314" s="8" t="s">
        <v>449</v>
      </c>
      <c r="B314" s="8" t="s">
        <v>457</v>
      </c>
      <c r="C314" s="8" t="s">
        <v>328</v>
      </c>
      <c r="D314" s="8" t="s">
        <v>467</v>
      </c>
      <c r="E314" s="18">
        <v>0</v>
      </c>
      <c r="F314" s="8">
        <v>5139</v>
      </c>
      <c r="G314" s="10">
        <f>E314/F314*100000</f>
        <v>0</v>
      </c>
    </row>
    <row r="315" spans="1:7" s="5" customFormat="1" ht="15">
      <c r="A315" s="8" t="s">
        <v>449</v>
      </c>
      <c r="B315" s="8" t="s">
        <v>452</v>
      </c>
      <c r="C315" s="8" t="s">
        <v>328</v>
      </c>
      <c r="D315" s="8" t="s">
        <v>468</v>
      </c>
      <c r="E315" s="18">
        <v>1</v>
      </c>
      <c r="F315" s="8">
        <v>2964</v>
      </c>
      <c r="G315" s="10">
        <f>E315/F315*100000</f>
        <v>33.738191632928476</v>
      </c>
    </row>
    <row r="316" spans="1:7" s="5" customFormat="1" ht="15">
      <c r="A316" s="8" t="s">
        <v>241</v>
      </c>
      <c r="B316" s="8" t="s">
        <v>244</v>
      </c>
      <c r="C316" s="8" t="s">
        <v>112</v>
      </c>
      <c r="D316" s="8" t="s">
        <v>262</v>
      </c>
      <c r="E316" s="18">
        <v>0</v>
      </c>
      <c r="F316" s="8">
        <v>3054</v>
      </c>
      <c r="G316" s="10">
        <f>E316/F316*100000</f>
        <v>0</v>
      </c>
    </row>
    <row r="317" spans="1:7" s="5" customFormat="1" ht="15">
      <c r="A317" s="8" t="s">
        <v>355</v>
      </c>
      <c r="B317" s="8" t="s">
        <v>356</v>
      </c>
      <c r="C317" s="8" t="s">
        <v>357</v>
      </c>
      <c r="D317" s="8" t="s">
        <v>373</v>
      </c>
      <c r="E317" s="18">
        <v>0</v>
      </c>
      <c r="F317" s="8">
        <v>3659</v>
      </c>
      <c r="G317" s="10">
        <f>E317/F317*100000</f>
        <v>0</v>
      </c>
    </row>
    <row r="318" spans="1:7" s="5" customFormat="1" ht="15">
      <c r="A318" s="8" t="s">
        <v>610</v>
      </c>
      <c r="B318" s="8" t="s">
        <v>616</v>
      </c>
      <c r="C318" s="8" t="s">
        <v>10</v>
      </c>
      <c r="D318" s="8" t="s">
        <v>633</v>
      </c>
      <c r="E318" s="18">
        <v>0</v>
      </c>
      <c r="F318" s="8">
        <v>4220</v>
      </c>
      <c r="G318" s="10">
        <f>E318/F318*100000</f>
        <v>0</v>
      </c>
    </row>
    <row r="319" spans="1:7" s="5" customFormat="1" ht="15">
      <c r="A319" s="8" t="s">
        <v>241</v>
      </c>
      <c r="B319" s="8" t="s">
        <v>241</v>
      </c>
      <c r="C319" s="8" t="s">
        <v>112</v>
      </c>
      <c r="D319" s="8" t="s">
        <v>263</v>
      </c>
      <c r="E319" s="18">
        <v>0</v>
      </c>
      <c r="F319" s="8">
        <v>5919</v>
      </c>
      <c r="G319" s="10">
        <f>E319/F319*100000</f>
        <v>0</v>
      </c>
    </row>
    <row r="320" spans="1:7" s="5" customFormat="1" ht="15">
      <c r="A320" s="8" t="s">
        <v>146</v>
      </c>
      <c r="B320" s="8" t="s">
        <v>146</v>
      </c>
      <c r="C320" s="8" t="s">
        <v>147</v>
      </c>
      <c r="D320" s="8" t="s">
        <v>166</v>
      </c>
      <c r="E320" s="18">
        <v>0</v>
      </c>
      <c r="F320" s="8">
        <v>11687</v>
      </c>
      <c r="G320" s="10">
        <f>E320/F320*100000</f>
        <v>0</v>
      </c>
    </row>
    <row r="321" spans="1:7" s="5" customFormat="1" ht="15">
      <c r="A321" s="8" t="s">
        <v>241</v>
      </c>
      <c r="B321" s="8" t="s">
        <v>241</v>
      </c>
      <c r="C321" s="8" t="s">
        <v>112</v>
      </c>
      <c r="D321" s="8" t="s">
        <v>241</v>
      </c>
      <c r="E321" s="18">
        <v>180</v>
      </c>
      <c r="F321" s="8">
        <v>263594</v>
      </c>
      <c r="G321" s="10">
        <f>E321/F321*100000</f>
        <v>68.28683505694363</v>
      </c>
    </row>
    <row r="322" spans="1:7" s="5" customFormat="1" ht="15">
      <c r="A322" s="8" t="s">
        <v>449</v>
      </c>
      <c r="B322" s="8" t="s">
        <v>454</v>
      </c>
      <c r="C322" s="8" t="s">
        <v>328</v>
      </c>
      <c r="D322" s="8" t="s">
        <v>469</v>
      </c>
      <c r="E322" s="18">
        <v>0</v>
      </c>
      <c r="F322" s="8">
        <v>15026</v>
      </c>
      <c r="G322" s="10">
        <f>E322/F322*100000</f>
        <v>0</v>
      </c>
    </row>
    <row r="323" spans="1:7" s="5" customFormat="1" ht="15">
      <c r="A323" s="8" t="s">
        <v>811</v>
      </c>
      <c r="B323" s="8" t="s">
        <v>812</v>
      </c>
      <c r="C323" s="8" t="s">
        <v>318</v>
      </c>
      <c r="D323" s="8" t="s">
        <v>821</v>
      </c>
      <c r="E323" s="18">
        <v>0</v>
      </c>
      <c r="F323" s="8">
        <v>1373</v>
      </c>
      <c r="G323" s="10">
        <f>E323/F323*100000</f>
        <v>0</v>
      </c>
    </row>
    <row r="324" spans="1:7" s="5" customFormat="1" ht="15">
      <c r="A324" s="8" t="s">
        <v>293</v>
      </c>
      <c r="B324" s="8" t="s">
        <v>158</v>
      </c>
      <c r="C324" s="8" t="s">
        <v>71</v>
      </c>
      <c r="D324" s="8" t="s">
        <v>158</v>
      </c>
      <c r="E324" s="18">
        <v>2</v>
      </c>
      <c r="F324" s="8">
        <v>31266</v>
      </c>
      <c r="G324" s="10">
        <f>E324/F324*100000</f>
        <v>6.396724876863046</v>
      </c>
    </row>
    <row r="325" spans="1:7" s="5" customFormat="1" ht="15">
      <c r="A325" s="8" t="s">
        <v>505</v>
      </c>
      <c r="B325" s="8" t="s">
        <v>506</v>
      </c>
      <c r="C325" s="8" t="s">
        <v>10</v>
      </c>
      <c r="D325" s="8" t="s">
        <v>516</v>
      </c>
      <c r="E325" s="18">
        <v>0</v>
      </c>
      <c r="F325" s="8">
        <v>13838</v>
      </c>
      <c r="G325" s="10">
        <f>E325/F325*100000</f>
        <v>0</v>
      </c>
    </row>
    <row r="326" spans="1:7" s="5" customFormat="1" ht="15">
      <c r="A326" s="8" t="s">
        <v>582</v>
      </c>
      <c r="B326" s="8" t="s">
        <v>582</v>
      </c>
      <c r="C326" s="8" t="s">
        <v>413</v>
      </c>
      <c r="D326" s="8" t="s">
        <v>593</v>
      </c>
      <c r="E326" s="18">
        <v>0</v>
      </c>
      <c r="F326" s="8">
        <v>10223</v>
      </c>
      <c r="G326" s="10">
        <f>E326/F326*100000</f>
        <v>0</v>
      </c>
    </row>
    <row r="327" spans="1:7" s="5" customFormat="1" ht="15">
      <c r="A327" s="8" t="s">
        <v>449</v>
      </c>
      <c r="B327" s="8" t="s">
        <v>452</v>
      </c>
      <c r="C327" s="8" t="s">
        <v>328</v>
      </c>
      <c r="D327" s="8" t="s">
        <v>470</v>
      </c>
      <c r="E327" s="18">
        <v>0</v>
      </c>
      <c r="F327" s="8">
        <v>4719</v>
      </c>
      <c r="G327" s="10">
        <f>E327/F327*100000</f>
        <v>0</v>
      </c>
    </row>
    <row r="328" spans="1:7" s="5" customFormat="1" ht="15">
      <c r="A328" s="8" t="s">
        <v>8</v>
      </c>
      <c r="B328" s="8" t="s">
        <v>12</v>
      </c>
      <c r="C328" s="8" t="s">
        <v>10</v>
      </c>
      <c r="D328" s="8" t="s">
        <v>26</v>
      </c>
      <c r="E328" s="18">
        <v>0</v>
      </c>
      <c r="F328" s="8">
        <v>18714</v>
      </c>
      <c r="G328" s="10">
        <f>E328/F328*100000</f>
        <v>0</v>
      </c>
    </row>
    <row r="329" spans="1:7" s="5" customFormat="1" ht="15">
      <c r="A329" s="8" t="s">
        <v>753</v>
      </c>
      <c r="B329" s="8" t="s">
        <v>753</v>
      </c>
      <c r="C329" s="8" t="s">
        <v>357</v>
      </c>
      <c r="D329" s="8" t="s">
        <v>762</v>
      </c>
      <c r="E329" s="18">
        <v>0</v>
      </c>
      <c r="F329" s="8">
        <v>8688</v>
      </c>
      <c r="G329" s="10">
        <f>E329/F329*100000</f>
        <v>0</v>
      </c>
    </row>
    <row r="330" spans="1:7" s="5" customFormat="1" ht="15">
      <c r="A330" s="8" t="s">
        <v>355</v>
      </c>
      <c r="B330" s="8" t="s">
        <v>364</v>
      </c>
      <c r="C330" s="8" t="s">
        <v>357</v>
      </c>
      <c r="D330" s="8" t="s">
        <v>374</v>
      </c>
      <c r="E330" s="18">
        <v>0</v>
      </c>
      <c r="F330" s="8">
        <v>3932</v>
      </c>
      <c r="G330" s="10">
        <f>E330/F330*100000</f>
        <v>0</v>
      </c>
    </row>
    <row r="331" spans="1:7" s="5" customFormat="1" ht="15">
      <c r="A331" s="8" t="s">
        <v>530</v>
      </c>
      <c r="B331" s="8" t="s">
        <v>530</v>
      </c>
      <c r="C331" s="8" t="s">
        <v>531</v>
      </c>
      <c r="D331" s="8" t="s">
        <v>535</v>
      </c>
      <c r="E331" s="18">
        <v>0</v>
      </c>
      <c r="F331" s="8">
        <v>6569</v>
      </c>
      <c r="G331" s="10">
        <f>E331/F331*100000</f>
        <v>0</v>
      </c>
    </row>
    <row r="332" spans="1:7" s="5" customFormat="1" ht="15">
      <c r="A332" s="8" t="s">
        <v>8</v>
      </c>
      <c r="B332" s="8" t="s">
        <v>12</v>
      </c>
      <c r="C332" s="8" t="s">
        <v>10</v>
      </c>
      <c r="D332" s="8" t="s">
        <v>12</v>
      </c>
      <c r="E332" s="18">
        <v>0</v>
      </c>
      <c r="F332" s="8">
        <v>49491</v>
      </c>
      <c r="G332" s="10">
        <f>E332/F332*100000</f>
        <v>0</v>
      </c>
    </row>
    <row r="333" spans="1:7" s="5" customFormat="1" ht="15">
      <c r="A333" s="8" t="s">
        <v>753</v>
      </c>
      <c r="B333" s="8" t="s">
        <v>753</v>
      </c>
      <c r="C333" s="8" t="s">
        <v>357</v>
      </c>
      <c r="D333" s="8" t="s">
        <v>763</v>
      </c>
      <c r="E333" s="18">
        <v>0</v>
      </c>
      <c r="F333" s="8">
        <v>7210</v>
      </c>
      <c r="G333" s="10">
        <f>E333/F333*100000</f>
        <v>0</v>
      </c>
    </row>
    <row r="334" spans="1:7" s="5" customFormat="1" ht="15">
      <c r="A334" s="8" t="s">
        <v>530</v>
      </c>
      <c r="B334" s="8" t="s">
        <v>530</v>
      </c>
      <c r="C334" s="8" t="s">
        <v>531</v>
      </c>
      <c r="D334" s="8" t="s">
        <v>536</v>
      </c>
      <c r="E334" s="18">
        <v>0</v>
      </c>
      <c r="F334" s="8">
        <v>7290</v>
      </c>
      <c r="G334" s="10">
        <f>E334/F334*100000</f>
        <v>0</v>
      </c>
    </row>
    <row r="335" spans="1:7" s="5" customFormat="1" ht="15">
      <c r="A335" s="8" t="s">
        <v>753</v>
      </c>
      <c r="B335" s="8" t="s">
        <v>753</v>
      </c>
      <c r="C335" s="8" t="s">
        <v>357</v>
      </c>
      <c r="D335" s="8" t="s">
        <v>764</v>
      </c>
      <c r="E335" s="18">
        <v>0</v>
      </c>
      <c r="F335" s="8">
        <v>8697</v>
      </c>
      <c r="G335" s="10">
        <f>E335/F335*100000</f>
        <v>0</v>
      </c>
    </row>
    <row r="336" spans="1:7" s="5" customFormat="1" ht="15">
      <c r="A336" s="8" t="s">
        <v>317</v>
      </c>
      <c r="B336" s="8" t="s">
        <v>317</v>
      </c>
      <c r="C336" s="8" t="s">
        <v>318</v>
      </c>
      <c r="D336" s="8" t="s">
        <v>324</v>
      </c>
      <c r="E336" s="18">
        <v>1</v>
      </c>
      <c r="F336" s="8">
        <v>6137</v>
      </c>
      <c r="G336" s="10">
        <f>E336/F336*100000</f>
        <v>16.294606485253382</v>
      </c>
    </row>
    <row r="337" spans="1:7" s="5" customFormat="1" ht="15">
      <c r="A337" s="8" t="s">
        <v>610</v>
      </c>
      <c r="B337" s="8" t="s">
        <v>610</v>
      </c>
      <c r="C337" s="8" t="s">
        <v>10</v>
      </c>
      <c r="D337" s="8" t="s">
        <v>634</v>
      </c>
      <c r="E337" s="18">
        <v>0</v>
      </c>
      <c r="F337" s="8">
        <v>6120</v>
      </c>
      <c r="G337" s="10">
        <f>E337/F337*100000</f>
        <v>0</v>
      </c>
    </row>
    <row r="338" spans="1:7" s="5" customFormat="1" ht="15">
      <c r="A338" s="8" t="s">
        <v>110</v>
      </c>
      <c r="B338" s="8" t="s">
        <v>111</v>
      </c>
      <c r="C338" s="8" t="s">
        <v>112</v>
      </c>
      <c r="D338" s="8" t="s">
        <v>124</v>
      </c>
      <c r="E338" s="18">
        <v>0</v>
      </c>
      <c r="F338" s="8">
        <v>10331</v>
      </c>
      <c r="G338" s="10">
        <f>E338/F338*100000</f>
        <v>0</v>
      </c>
    </row>
    <row r="339" spans="1:7" s="5" customFormat="1" ht="15">
      <c r="A339" s="8" t="s">
        <v>36</v>
      </c>
      <c r="B339" s="8" t="s">
        <v>36</v>
      </c>
      <c r="C339" s="8" t="s">
        <v>37</v>
      </c>
      <c r="D339" s="8" t="s">
        <v>52</v>
      </c>
      <c r="E339" s="18">
        <v>0</v>
      </c>
      <c r="F339" s="8">
        <v>5029</v>
      </c>
      <c r="G339" s="10">
        <f>E339/F339*100000</f>
        <v>0</v>
      </c>
    </row>
    <row r="340" spans="1:7" s="5" customFormat="1" ht="15">
      <c r="A340" s="8" t="s">
        <v>782</v>
      </c>
      <c r="B340" s="8" t="s">
        <v>785</v>
      </c>
      <c r="C340" s="8" t="s">
        <v>783</v>
      </c>
      <c r="D340" s="8" t="s">
        <v>796</v>
      </c>
      <c r="E340" s="18">
        <v>0</v>
      </c>
      <c r="F340" s="8">
        <v>23265</v>
      </c>
      <c r="G340" s="10">
        <f>E340/F340*100000</f>
        <v>0</v>
      </c>
    </row>
    <row r="341" spans="1:7" s="5" customFormat="1" ht="15">
      <c r="A341" s="8" t="s">
        <v>575</v>
      </c>
      <c r="B341" s="8" t="s">
        <v>575</v>
      </c>
      <c r="C341" s="8" t="s">
        <v>328</v>
      </c>
      <c r="D341" s="8" t="s">
        <v>577</v>
      </c>
      <c r="E341" s="18">
        <v>260</v>
      </c>
      <c r="F341" s="8">
        <v>7839</v>
      </c>
      <c r="G341" s="10">
        <f>E341/F341*100000</f>
        <v>3316.749585406302</v>
      </c>
    </row>
    <row r="342" spans="1:7" s="5" customFormat="1" ht="15">
      <c r="A342" s="8" t="s">
        <v>327</v>
      </c>
      <c r="B342" s="8" t="s">
        <v>330</v>
      </c>
      <c r="C342" s="8" t="s">
        <v>328</v>
      </c>
      <c r="D342" s="8" t="s">
        <v>334</v>
      </c>
      <c r="E342" s="18">
        <v>0</v>
      </c>
      <c r="F342" s="8">
        <v>6155</v>
      </c>
      <c r="G342" s="10">
        <f>E342/F342*100000</f>
        <v>0</v>
      </c>
    </row>
    <row r="343" spans="1:7" s="5" customFormat="1" ht="15">
      <c r="A343" s="8" t="s">
        <v>505</v>
      </c>
      <c r="B343" s="8" t="s">
        <v>506</v>
      </c>
      <c r="C343" s="8" t="s">
        <v>10</v>
      </c>
      <c r="D343" s="8" t="s">
        <v>517</v>
      </c>
      <c r="E343" s="18">
        <v>0</v>
      </c>
      <c r="F343" s="8">
        <v>12177</v>
      </c>
      <c r="G343" s="10">
        <f>E343/F343*100000</f>
        <v>0</v>
      </c>
    </row>
    <row r="344" spans="1:7" s="5" customFormat="1" ht="15">
      <c r="A344" s="8" t="s">
        <v>69</v>
      </c>
      <c r="B344" s="8" t="s">
        <v>79</v>
      </c>
      <c r="C344" s="8" t="s">
        <v>71</v>
      </c>
      <c r="D344" s="8" t="s">
        <v>83</v>
      </c>
      <c r="E344" s="18">
        <v>0</v>
      </c>
      <c r="F344" s="8">
        <v>159026</v>
      </c>
      <c r="G344" s="10">
        <f>E344/F344*100000</f>
        <v>0</v>
      </c>
    </row>
    <row r="345" spans="1:7" s="5" customFormat="1" ht="15">
      <c r="A345" s="8" t="s">
        <v>610</v>
      </c>
      <c r="B345" s="8" t="s">
        <v>612</v>
      </c>
      <c r="C345" s="8" t="s">
        <v>10</v>
      </c>
      <c r="D345" s="8" t="s">
        <v>635</v>
      </c>
      <c r="E345" s="18">
        <v>0</v>
      </c>
      <c r="F345" s="8">
        <v>3406</v>
      </c>
      <c r="G345" s="10">
        <f>E345/F345*100000</f>
        <v>0</v>
      </c>
    </row>
    <row r="346" spans="1:7" s="5" customFormat="1" ht="15">
      <c r="A346" s="8" t="s">
        <v>664</v>
      </c>
      <c r="B346" s="8" t="s">
        <v>665</v>
      </c>
      <c r="C346" s="8" t="s">
        <v>37</v>
      </c>
      <c r="D346" s="8" t="s">
        <v>673</v>
      </c>
      <c r="E346" s="18">
        <v>0</v>
      </c>
      <c r="F346" s="8">
        <v>2866</v>
      </c>
      <c r="G346" s="10">
        <f>E346/F346*100000</f>
        <v>0</v>
      </c>
    </row>
    <row r="347" spans="1:7" s="5" customFormat="1" ht="15">
      <c r="A347" s="8" t="s">
        <v>327</v>
      </c>
      <c r="B347" s="8" t="s">
        <v>330</v>
      </c>
      <c r="C347" s="8" t="s">
        <v>328</v>
      </c>
      <c r="D347" s="8" t="s">
        <v>335</v>
      </c>
      <c r="E347" s="18">
        <v>0</v>
      </c>
      <c r="F347" s="8">
        <v>10737</v>
      </c>
      <c r="G347" s="10">
        <f>E347/F347*100000</f>
        <v>0</v>
      </c>
    </row>
    <row r="348" spans="1:7" s="5" customFormat="1" ht="15">
      <c r="A348" s="8" t="s">
        <v>69</v>
      </c>
      <c r="B348" s="8" t="s">
        <v>73</v>
      </c>
      <c r="C348" s="8" t="s">
        <v>71</v>
      </c>
      <c r="D348" s="8" t="s">
        <v>84</v>
      </c>
      <c r="E348" s="18">
        <v>0</v>
      </c>
      <c r="F348" s="8">
        <v>34879</v>
      </c>
      <c r="G348" s="10">
        <f>E348/F348*100000</f>
        <v>0</v>
      </c>
    </row>
    <row r="349" spans="1:7" s="5" customFormat="1" ht="15">
      <c r="A349" s="8" t="s">
        <v>184</v>
      </c>
      <c r="B349" s="8" t="s">
        <v>202</v>
      </c>
      <c r="C349" s="8" t="s">
        <v>186</v>
      </c>
      <c r="D349" s="8" t="s">
        <v>209</v>
      </c>
      <c r="E349" s="18">
        <v>0</v>
      </c>
      <c r="F349" s="8">
        <v>9265</v>
      </c>
      <c r="G349" s="10">
        <f>E349/F349*100000</f>
        <v>0</v>
      </c>
    </row>
    <row r="350" spans="1:7" s="5" customFormat="1" ht="15">
      <c r="A350" s="8" t="s">
        <v>184</v>
      </c>
      <c r="B350" s="8" t="s">
        <v>191</v>
      </c>
      <c r="C350" s="8" t="s">
        <v>186</v>
      </c>
      <c r="D350" s="8" t="s">
        <v>210</v>
      </c>
      <c r="E350" s="18">
        <v>0</v>
      </c>
      <c r="F350" s="8">
        <v>8031</v>
      </c>
      <c r="G350" s="10">
        <f>E350/F350*100000</f>
        <v>0</v>
      </c>
    </row>
    <row r="351" spans="1:7" s="5" customFormat="1" ht="15">
      <c r="A351" s="8" t="s">
        <v>844</v>
      </c>
      <c r="B351" s="8" t="s">
        <v>856</v>
      </c>
      <c r="C351" s="8" t="s">
        <v>10</v>
      </c>
      <c r="D351" s="8" t="s">
        <v>867</v>
      </c>
      <c r="E351" s="18">
        <v>0</v>
      </c>
      <c r="F351" s="8">
        <v>5863</v>
      </c>
      <c r="G351" s="10">
        <f>E351/F351*100000</f>
        <v>0</v>
      </c>
    </row>
    <row r="352" spans="1:7" s="5" customFormat="1" ht="15">
      <c r="A352" s="8" t="s">
        <v>844</v>
      </c>
      <c r="B352" s="8" t="s">
        <v>849</v>
      </c>
      <c r="C352" s="8" t="s">
        <v>10</v>
      </c>
      <c r="D352" s="8" t="s">
        <v>868</v>
      </c>
      <c r="E352" s="18">
        <v>0</v>
      </c>
      <c r="F352" s="8">
        <v>11488</v>
      </c>
      <c r="G352" s="10">
        <f>E352/F352*100000</f>
        <v>0</v>
      </c>
    </row>
    <row r="353" spans="1:7" s="5" customFormat="1" ht="15">
      <c r="A353" s="8" t="s">
        <v>110</v>
      </c>
      <c r="B353" s="8" t="s">
        <v>116</v>
      </c>
      <c r="C353" s="8" t="s">
        <v>112</v>
      </c>
      <c r="D353" s="8" t="s">
        <v>125</v>
      </c>
      <c r="E353" s="18">
        <v>0</v>
      </c>
      <c r="F353" s="8">
        <v>6412</v>
      </c>
      <c r="G353" s="10">
        <f>E353/F353*100000</f>
        <v>0</v>
      </c>
    </row>
    <row r="354" spans="1:7" s="5" customFormat="1" ht="15">
      <c r="A354" s="8" t="s">
        <v>610</v>
      </c>
      <c r="B354" s="8" t="s">
        <v>610</v>
      </c>
      <c r="C354" s="8" t="s">
        <v>10</v>
      </c>
      <c r="D354" s="8" t="s">
        <v>636</v>
      </c>
      <c r="E354" s="18">
        <v>0</v>
      </c>
      <c r="F354" s="8">
        <v>6904</v>
      </c>
      <c r="G354" s="10">
        <f>E354/F354*100000</f>
        <v>0</v>
      </c>
    </row>
    <row r="355" spans="1:7" s="5" customFormat="1" ht="15">
      <c r="A355" s="8" t="s">
        <v>449</v>
      </c>
      <c r="B355" s="8" t="s">
        <v>450</v>
      </c>
      <c r="C355" s="8" t="s">
        <v>328</v>
      </c>
      <c r="D355" s="8" t="s">
        <v>471</v>
      </c>
      <c r="E355" s="18">
        <v>1</v>
      </c>
      <c r="F355" s="8">
        <v>7327</v>
      </c>
      <c r="G355" s="10">
        <f>E355/F355*100000</f>
        <v>13.64815067558346</v>
      </c>
    </row>
    <row r="356" spans="1:7" s="5" customFormat="1" ht="15">
      <c r="A356" s="8" t="s">
        <v>811</v>
      </c>
      <c r="B356" s="8" t="s">
        <v>814</v>
      </c>
      <c r="C356" s="8" t="s">
        <v>318</v>
      </c>
      <c r="D356" s="8" t="s">
        <v>822</v>
      </c>
      <c r="E356" s="18">
        <v>0</v>
      </c>
      <c r="F356" s="8">
        <v>6181</v>
      </c>
      <c r="G356" s="10">
        <f>E356/F356*100000</f>
        <v>0</v>
      </c>
    </row>
    <row r="357" spans="1:7" s="5" customFormat="1" ht="15">
      <c r="A357" s="8" t="s">
        <v>844</v>
      </c>
      <c r="B357" s="8" t="s">
        <v>856</v>
      </c>
      <c r="C357" s="8" t="s">
        <v>10</v>
      </c>
      <c r="D357" s="8" t="s">
        <v>869</v>
      </c>
      <c r="E357" s="18">
        <v>0</v>
      </c>
      <c r="F357" s="8">
        <v>2636</v>
      </c>
      <c r="G357" s="10">
        <f>E357/F357*100000</f>
        <v>0</v>
      </c>
    </row>
    <row r="358" spans="1:7" s="5" customFormat="1" ht="15">
      <c r="A358" s="8" t="s">
        <v>110</v>
      </c>
      <c r="B358" s="8" t="s">
        <v>116</v>
      </c>
      <c r="C358" s="8" t="s">
        <v>112</v>
      </c>
      <c r="D358" s="8" t="s">
        <v>126</v>
      </c>
      <c r="E358" s="18">
        <v>0</v>
      </c>
      <c r="F358" s="8">
        <v>24269</v>
      </c>
      <c r="G358" s="10">
        <f>E358/F358*100000</f>
        <v>0</v>
      </c>
    </row>
    <row r="359" spans="1:7" s="5" customFormat="1" ht="15">
      <c r="A359" s="8" t="s">
        <v>685</v>
      </c>
      <c r="B359" s="8" t="s">
        <v>685</v>
      </c>
      <c r="C359" s="8" t="s">
        <v>71</v>
      </c>
      <c r="D359" s="8" t="s">
        <v>702</v>
      </c>
      <c r="E359" s="18">
        <v>2</v>
      </c>
      <c r="F359" s="8">
        <v>5781</v>
      </c>
      <c r="G359" s="10">
        <f>E359/F359*100000</f>
        <v>34.596090641757485</v>
      </c>
    </row>
    <row r="360" spans="1:7" s="5" customFormat="1" ht="15">
      <c r="A360" s="8" t="s">
        <v>685</v>
      </c>
      <c r="B360" s="8" t="s">
        <v>688</v>
      </c>
      <c r="C360" s="8" t="s">
        <v>71</v>
      </c>
      <c r="D360" s="8" t="s">
        <v>703</v>
      </c>
      <c r="E360" s="18">
        <v>0</v>
      </c>
      <c r="F360" s="8">
        <v>6729</v>
      </c>
      <c r="G360" s="10">
        <f>E360/F360*100000</f>
        <v>0</v>
      </c>
    </row>
    <row r="361" spans="1:7" s="5" customFormat="1" ht="15">
      <c r="A361" s="8" t="s">
        <v>110</v>
      </c>
      <c r="B361" s="8" t="s">
        <v>111</v>
      </c>
      <c r="C361" s="8" t="s">
        <v>112</v>
      </c>
      <c r="D361" s="8" t="s">
        <v>127</v>
      </c>
      <c r="E361" s="18">
        <v>8</v>
      </c>
      <c r="F361" s="8">
        <v>16692</v>
      </c>
      <c r="G361" s="10">
        <f>E361/F361*100000</f>
        <v>47.92715073088905</v>
      </c>
    </row>
    <row r="362" spans="1:7" s="5" customFormat="1" ht="15">
      <c r="A362" s="8" t="s">
        <v>411</v>
      </c>
      <c r="B362" s="8" t="s">
        <v>412</v>
      </c>
      <c r="C362" s="8" t="s">
        <v>413</v>
      </c>
      <c r="D362" s="8" t="s">
        <v>428</v>
      </c>
      <c r="E362" s="18">
        <v>236</v>
      </c>
      <c r="F362" s="8">
        <v>18169</v>
      </c>
      <c r="G362" s="10">
        <f>E362/F362*100000</f>
        <v>1298.9157355935936</v>
      </c>
    </row>
    <row r="363" spans="1:7" s="5" customFormat="1" ht="15">
      <c r="A363" s="8" t="s">
        <v>110</v>
      </c>
      <c r="B363" s="8" t="s">
        <v>111</v>
      </c>
      <c r="C363" s="8" t="s">
        <v>112</v>
      </c>
      <c r="D363" s="8" t="s">
        <v>111</v>
      </c>
      <c r="E363" s="18">
        <v>1557</v>
      </c>
      <c r="F363" s="8">
        <v>239177</v>
      </c>
      <c r="G363" s="10">
        <f>E363/F363*100000</f>
        <v>650.9823268959808</v>
      </c>
    </row>
    <row r="364" spans="1:7" s="5" customFormat="1" ht="15">
      <c r="A364" s="8" t="s">
        <v>317</v>
      </c>
      <c r="B364" s="8" t="s">
        <v>317</v>
      </c>
      <c r="C364" s="8" t="s">
        <v>318</v>
      </c>
      <c r="D364" s="8" t="s">
        <v>325</v>
      </c>
      <c r="E364" s="18">
        <v>0</v>
      </c>
      <c r="F364" s="8">
        <v>4106</v>
      </c>
      <c r="G364" s="10">
        <f>E364/F364*100000</f>
        <v>0</v>
      </c>
    </row>
    <row r="365" spans="1:7" s="5" customFormat="1" ht="15">
      <c r="A365" s="8" t="s">
        <v>610</v>
      </c>
      <c r="B365" s="8" t="s">
        <v>610</v>
      </c>
      <c r="C365" s="8" t="s">
        <v>10</v>
      </c>
      <c r="D365" s="8" t="s">
        <v>637</v>
      </c>
      <c r="E365" s="18">
        <v>0</v>
      </c>
      <c r="F365" s="8">
        <v>9522</v>
      </c>
      <c r="G365" s="10">
        <f>E365/F365*100000</f>
        <v>0</v>
      </c>
    </row>
    <row r="366" spans="1:7" s="5" customFormat="1" ht="15">
      <c r="A366" s="8" t="s">
        <v>811</v>
      </c>
      <c r="B366" s="8" t="s">
        <v>812</v>
      </c>
      <c r="C366" s="8" t="s">
        <v>318</v>
      </c>
      <c r="D366" s="8" t="s">
        <v>823</v>
      </c>
      <c r="E366" s="18">
        <v>2</v>
      </c>
      <c r="F366" s="8">
        <v>6464</v>
      </c>
      <c r="G366" s="10">
        <f>E366/F366*100000</f>
        <v>30.940594059405942</v>
      </c>
    </row>
    <row r="367" spans="1:7" s="5" customFormat="1" ht="15">
      <c r="A367" s="8" t="s">
        <v>293</v>
      </c>
      <c r="B367" s="8" t="s">
        <v>293</v>
      </c>
      <c r="C367" s="8" t="s">
        <v>71</v>
      </c>
      <c r="D367" s="8" t="s">
        <v>293</v>
      </c>
      <c r="E367" s="18">
        <v>1</v>
      </c>
      <c r="F367" s="8">
        <v>109551</v>
      </c>
      <c r="G367" s="10">
        <f>E367/F367*100000</f>
        <v>0.9128168615530666</v>
      </c>
    </row>
    <row r="368" spans="1:7" s="5" customFormat="1" ht="15">
      <c r="A368" s="8" t="s">
        <v>241</v>
      </c>
      <c r="B368" s="8" t="s">
        <v>250</v>
      </c>
      <c r="C368" s="8" t="s">
        <v>112</v>
      </c>
      <c r="D368" s="8" t="s">
        <v>264</v>
      </c>
      <c r="E368" s="18">
        <v>0</v>
      </c>
      <c r="F368" s="8">
        <v>10692</v>
      </c>
      <c r="G368" s="10">
        <f>E368/F368*100000</f>
        <v>0</v>
      </c>
    </row>
    <row r="369" spans="1:7" s="5" customFormat="1" ht="15">
      <c r="A369" s="8" t="s">
        <v>69</v>
      </c>
      <c r="B369" s="8" t="s">
        <v>85</v>
      </c>
      <c r="C369" s="8" t="s">
        <v>71</v>
      </c>
      <c r="D369" s="8" t="s">
        <v>85</v>
      </c>
      <c r="E369" s="18">
        <v>0</v>
      </c>
      <c r="F369" s="8">
        <v>45484</v>
      </c>
      <c r="G369" s="10">
        <f>E369/F369*100000</f>
        <v>0</v>
      </c>
    </row>
    <row r="370" spans="1:7" s="5" customFormat="1" ht="15">
      <c r="A370" s="8" t="s">
        <v>449</v>
      </c>
      <c r="B370" s="8" t="s">
        <v>452</v>
      </c>
      <c r="C370" s="8" t="s">
        <v>328</v>
      </c>
      <c r="D370" s="8" t="s">
        <v>472</v>
      </c>
      <c r="E370" s="18">
        <v>0</v>
      </c>
      <c r="F370" s="8">
        <v>4982</v>
      </c>
      <c r="G370" s="10">
        <f>E370/F370*100000</f>
        <v>0</v>
      </c>
    </row>
    <row r="371" spans="1:7" s="5" customFormat="1" ht="15">
      <c r="A371" s="8" t="s">
        <v>327</v>
      </c>
      <c r="B371" s="8" t="s">
        <v>327</v>
      </c>
      <c r="C371" s="8" t="s">
        <v>328</v>
      </c>
      <c r="D371" s="8" t="s">
        <v>336</v>
      </c>
      <c r="E371" s="18">
        <v>10</v>
      </c>
      <c r="F371" s="8">
        <v>17739</v>
      </c>
      <c r="G371" s="10">
        <f>E371/F371*100000</f>
        <v>56.3729635266926</v>
      </c>
    </row>
    <row r="372" spans="1:7" s="5" customFormat="1" ht="15">
      <c r="A372" s="8" t="s">
        <v>184</v>
      </c>
      <c r="B372" s="8" t="s">
        <v>211</v>
      </c>
      <c r="C372" s="8" t="s">
        <v>186</v>
      </c>
      <c r="D372" s="8" t="s">
        <v>212</v>
      </c>
      <c r="E372" s="18">
        <v>1</v>
      </c>
      <c r="F372" s="8">
        <v>12371</v>
      </c>
      <c r="G372" s="10">
        <f>E372/F372*100000</f>
        <v>8.083420903726457</v>
      </c>
    </row>
    <row r="373" spans="1:7" s="5" customFormat="1" ht="15">
      <c r="A373" s="8" t="s">
        <v>720</v>
      </c>
      <c r="B373" s="8" t="s">
        <v>727</v>
      </c>
      <c r="C373" s="8" t="s">
        <v>150</v>
      </c>
      <c r="D373" s="8" t="s">
        <v>736</v>
      </c>
      <c r="E373" s="18">
        <v>0</v>
      </c>
      <c r="F373" s="8">
        <v>11798</v>
      </c>
      <c r="G373" s="10">
        <f>E373/F373*100000</f>
        <v>0</v>
      </c>
    </row>
    <row r="374" spans="1:7" s="5" customFormat="1" ht="15">
      <c r="A374" s="8" t="s">
        <v>610</v>
      </c>
      <c r="B374" s="8" t="s">
        <v>616</v>
      </c>
      <c r="C374" s="8" t="s">
        <v>10</v>
      </c>
      <c r="D374" s="8" t="s">
        <v>616</v>
      </c>
      <c r="E374" s="18">
        <v>0</v>
      </c>
      <c r="F374" s="8">
        <v>90679</v>
      </c>
      <c r="G374" s="10">
        <f>E374/F374*100000</f>
        <v>0</v>
      </c>
    </row>
    <row r="375" spans="1:7" s="5" customFormat="1" ht="15">
      <c r="A375" s="8" t="s">
        <v>146</v>
      </c>
      <c r="B375" s="8" t="s">
        <v>146</v>
      </c>
      <c r="C375" s="8" t="s">
        <v>147</v>
      </c>
      <c r="D375" s="8" t="s">
        <v>167</v>
      </c>
      <c r="E375" s="18">
        <v>0</v>
      </c>
      <c r="F375" s="8">
        <v>32177</v>
      </c>
      <c r="G375" s="10">
        <f>E375/F375*100000</f>
        <v>0</v>
      </c>
    </row>
    <row r="376" spans="1:7" s="5" customFormat="1" ht="15">
      <c r="A376" s="8" t="s">
        <v>395</v>
      </c>
      <c r="B376" s="8" t="s">
        <v>397</v>
      </c>
      <c r="C376" s="8" t="s">
        <v>357</v>
      </c>
      <c r="D376" s="8" t="s">
        <v>403</v>
      </c>
      <c r="E376" s="18">
        <v>0</v>
      </c>
      <c r="F376" s="8">
        <v>4079</v>
      </c>
      <c r="G376" s="10">
        <f>E376/F376*100000</f>
        <v>0</v>
      </c>
    </row>
    <row r="377" spans="1:7" s="5" customFormat="1" ht="15">
      <c r="A377" s="8" t="s">
        <v>720</v>
      </c>
      <c r="B377" s="8" t="s">
        <v>722</v>
      </c>
      <c r="C377" s="8" t="s">
        <v>150</v>
      </c>
      <c r="D377" s="8" t="s">
        <v>737</v>
      </c>
      <c r="E377" s="18">
        <v>0</v>
      </c>
      <c r="F377" s="8">
        <v>22797</v>
      </c>
      <c r="G377" s="10">
        <f>E377/F377*100000</f>
        <v>0</v>
      </c>
    </row>
    <row r="378" spans="1:7" s="5" customFormat="1" ht="15">
      <c r="A378" s="8" t="s">
        <v>293</v>
      </c>
      <c r="B378" s="8" t="s">
        <v>293</v>
      </c>
      <c r="C378" s="8" t="s">
        <v>71</v>
      </c>
      <c r="D378" s="8" t="s">
        <v>303</v>
      </c>
      <c r="E378" s="18">
        <v>0</v>
      </c>
      <c r="F378" s="8">
        <v>2283</v>
      </c>
      <c r="G378" s="10">
        <f>E378/F378*100000</f>
        <v>0</v>
      </c>
    </row>
    <row r="379" spans="1:7" s="5" customFormat="1" ht="15">
      <c r="A379" s="8" t="s">
        <v>505</v>
      </c>
      <c r="B379" s="8" t="s">
        <v>518</v>
      </c>
      <c r="C379" s="8" t="s">
        <v>10</v>
      </c>
      <c r="D379" s="8" t="s">
        <v>519</v>
      </c>
      <c r="E379" s="18">
        <v>0</v>
      </c>
      <c r="F379" s="8">
        <v>10349</v>
      </c>
      <c r="G379" s="10">
        <f>E379/F379*100000</f>
        <v>0</v>
      </c>
    </row>
    <row r="380" spans="1:7" s="5" customFormat="1" ht="15">
      <c r="A380" s="8" t="s">
        <v>844</v>
      </c>
      <c r="B380" s="8" t="s">
        <v>845</v>
      </c>
      <c r="C380" s="8" t="s">
        <v>10</v>
      </c>
      <c r="D380" s="8" t="s">
        <v>870</v>
      </c>
      <c r="E380" s="18">
        <v>0</v>
      </c>
      <c r="F380" s="8">
        <v>14007</v>
      </c>
      <c r="G380" s="10">
        <f>E380/F380*100000</f>
        <v>0</v>
      </c>
    </row>
    <row r="381" spans="1:7" s="5" customFormat="1" ht="15">
      <c r="A381" s="8" t="s">
        <v>844</v>
      </c>
      <c r="B381" s="8" t="s">
        <v>845</v>
      </c>
      <c r="C381" s="8" t="s">
        <v>10</v>
      </c>
      <c r="D381" s="8" t="s">
        <v>871</v>
      </c>
      <c r="E381" s="18">
        <v>0</v>
      </c>
      <c r="F381" s="8">
        <v>14183</v>
      </c>
      <c r="G381" s="10">
        <f>E381/F381*100000</f>
        <v>0</v>
      </c>
    </row>
    <row r="382" spans="1:7" s="5" customFormat="1" ht="15">
      <c r="A382" s="8" t="s">
        <v>241</v>
      </c>
      <c r="B382" s="8" t="s">
        <v>241</v>
      </c>
      <c r="C382" s="8" t="s">
        <v>112</v>
      </c>
      <c r="D382" s="8" t="s">
        <v>265</v>
      </c>
      <c r="E382" s="18">
        <v>48</v>
      </c>
      <c r="F382" s="8">
        <v>11850</v>
      </c>
      <c r="G382" s="10">
        <f>E382/F382*100000</f>
        <v>405.0632911392405</v>
      </c>
    </row>
    <row r="383" spans="1:7" s="5" customFormat="1" ht="15">
      <c r="A383" s="8" t="s">
        <v>551</v>
      </c>
      <c r="B383" s="8" t="s">
        <v>556</v>
      </c>
      <c r="C383" s="8" t="s">
        <v>150</v>
      </c>
      <c r="D383" s="8" t="s">
        <v>556</v>
      </c>
      <c r="E383" s="18">
        <v>0</v>
      </c>
      <c r="F383" s="8">
        <v>21001</v>
      </c>
      <c r="G383" s="10">
        <f>E383/F383*100000</f>
        <v>0</v>
      </c>
    </row>
    <row r="384" spans="1:7" s="5" customFormat="1" ht="15">
      <c r="A384" s="8" t="s">
        <v>782</v>
      </c>
      <c r="B384" s="8" t="s">
        <v>788</v>
      </c>
      <c r="C384" s="8" t="s">
        <v>783</v>
      </c>
      <c r="D384" s="8" t="s">
        <v>797</v>
      </c>
      <c r="E384" s="18">
        <v>4</v>
      </c>
      <c r="F384" s="8">
        <v>13669</v>
      </c>
      <c r="G384" s="10">
        <f>E384/F384*100000</f>
        <v>29.263296510351893</v>
      </c>
    </row>
    <row r="385" spans="1:7" s="5" customFormat="1" ht="15">
      <c r="A385" s="8" t="s">
        <v>184</v>
      </c>
      <c r="B385" s="8" t="s">
        <v>188</v>
      </c>
      <c r="C385" s="8" t="s">
        <v>186</v>
      </c>
      <c r="D385" s="8" t="s">
        <v>213</v>
      </c>
      <c r="E385" s="18">
        <v>0</v>
      </c>
      <c r="F385" s="8">
        <v>21377</v>
      </c>
      <c r="G385" s="10">
        <f>E385/F385*100000</f>
        <v>0</v>
      </c>
    </row>
    <row r="386" spans="1:7" s="5" customFormat="1" ht="15">
      <c r="A386" s="8" t="s">
        <v>610</v>
      </c>
      <c r="B386" s="8" t="s">
        <v>610</v>
      </c>
      <c r="C386" s="8" t="s">
        <v>10</v>
      </c>
      <c r="D386" s="8" t="s">
        <v>638</v>
      </c>
      <c r="E386" s="18">
        <v>0</v>
      </c>
      <c r="F386" s="8">
        <v>8673</v>
      </c>
      <c r="G386" s="10">
        <f>E386/F386*100000</f>
        <v>0</v>
      </c>
    </row>
    <row r="387" spans="1:7" s="5" customFormat="1" ht="15">
      <c r="A387" s="8" t="s">
        <v>184</v>
      </c>
      <c r="B387" s="8" t="s">
        <v>211</v>
      </c>
      <c r="C387" s="8" t="s">
        <v>186</v>
      </c>
      <c r="D387" s="8" t="s">
        <v>214</v>
      </c>
      <c r="E387" s="18">
        <v>0</v>
      </c>
      <c r="F387" s="8">
        <v>9938</v>
      </c>
      <c r="G387" s="10">
        <f>E387/F387*100000</f>
        <v>0</v>
      </c>
    </row>
    <row r="388" spans="1:7" s="5" customFormat="1" ht="15">
      <c r="A388" s="8" t="s">
        <v>505</v>
      </c>
      <c r="B388" s="8" t="s">
        <v>506</v>
      </c>
      <c r="C388" s="8" t="s">
        <v>10</v>
      </c>
      <c r="D388" s="8" t="s">
        <v>520</v>
      </c>
      <c r="E388" s="18">
        <v>0</v>
      </c>
      <c r="F388" s="8">
        <v>14950</v>
      </c>
      <c r="G388" s="10">
        <f>E388/F388*100000</f>
        <v>0</v>
      </c>
    </row>
    <row r="389" spans="1:7" s="5" customFormat="1" ht="15">
      <c r="A389" s="8" t="s">
        <v>184</v>
      </c>
      <c r="B389" s="8" t="s">
        <v>211</v>
      </c>
      <c r="C389" s="8" t="s">
        <v>186</v>
      </c>
      <c r="D389" s="8" t="s">
        <v>211</v>
      </c>
      <c r="E389" s="18">
        <v>3</v>
      </c>
      <c r="F389" s="8">
        <v>85396</v>
      </c>
      <c r="G389" s="10">
        <f>E389/F389*100000</f>
        <v>3.51304510749918</v>
      </c>
    </row>
    <row r="390" spans="1:7" s="5" customFormat="1" ht="15">
      <c r="A390" s="8" t="s">
        <v>36</v>
      </c>
      <c r="B390" s="8" t="s">
        <v>42</v>
      </c>
      <c r="C390" s="8" t="s">
        <v>37</v>
      </c>
      <c r="D390" s="8" t="s">
        <v>53</v>
      </c>
      <c r="E390" s="18">
        <v>0</v>
      </c>
      <c r="F390" s="8">
        <v>5798</v>
      </c>
      <c r="G390" s="10">
        <f>E390/F390*100000</f>
        <v>0</v>
      </c>
    </row>
    <row r="391" spans="1:7" s="5" customFormat="1" ht="15">
      <c r="A391" s="8" t="s">
        <v>551</v>
      </c>
      <c r="B391" s="8" t="s">
        <v>556</v>
      </c>
      <c r="C391" s="8" t="s">
        <v>150</v>
      </c>
      <c r="D391" s="8" t="s">
        <v>561</v>
      </c>
      <c r="E391" s="18">
        <v>1</v>
      </c>
      <c r="F391" s="8">
        <v>14407</v>
      </c>
      <c r="G391" s="10">
        <f>E391/F391*100000</f>
        <v>6.941070313042272</v>
      </c>
    </row>
    <row r="392" spans="1:7" s="5" customFormat="1" ht="15">
      <c r="A392" s="8" t="s">
        <v>241</v>
      </c>
      <c r="B392" s="8" t="s">
        <v>244</v>
      </c>
      <c r="C392" s="8" t="s">
        <v>112</v>
      </c>
      <c r="D392" s="8" t="s">
        <v>266</v>
      </c>
      <c r="E392" s="18">
        <v>2</v>
      </c>
      <c r="F392" s="8">
        <v>5836</v>
      </c>
      <c r="G392" s="10">
        <f>E392/F392*100000</f>
        <v>34.27004797806717</v>
      </c>
    </row>
    <row r="393" spans="1:7" s="5" customFormat="1" ht="15">
      <c r="A393" s="8" t="s">
        <v>317</v>
      </c>
      <c r="B393" s="8" t="s">
        <v>317</v>
      </c>
      <c r="C393" s="8" t="s">
        <v>318</v>
      </c>
      <c r="D393" s="8" t="s">
        <v>317</v>
      </c>
      <c r="E393" s="18">
        <v>209</v>
      </c>
      <c r="F393" s="8">
        <v>97159</v>
      </c>
      <c r="G393" s="10">
        <f>E393/F393*100000</f>
        <v>215.1113123848537</v>
      </c>
    </row>
    <row r="394" spans="1:7" s="5" customFormat="1" ht="15">
      <c r="A394" s="8" t="s">
        <v>844</v>
      </c>
      <c r="B394" s="8" t="s">
        <v>856</v>
      </c>
      <c r="C394" s="8" t="s">
        <v>10</v>
      </c>
      <c r="D394" s="8" t="s">
        <v>872</v>
      </c>
      <c r="E394" s="18">
        <v>0</v>
      </c>
      <c r="F394" s="8">
        <v>6139</v>
      </c>
      <c r="G394" s="10">
        <f>E394/F394*100000</f>
        <v>0</v>
      </c>
    </row>
    <row r="395" spans="1:7" s="5" customFormat="1" ht="15">
      <c r="A395" s="8" t="s">
        <v>782</v>
      </c>
      <c r="B395" s="8" t="s">
        <v>788</v>
      </c>
      <c r="C395" s="8" t="s">
        <v>783</v>
      </c>
      <c r="D395" s="8" t="s">
        <v>798</v>
      </c>
      <c r="E395" s="18">
        <v>56</v>
      </c>
      <c r="F395" s="8">
        <v>34440</v>
      </c>
      <c r="G395" s="10">
        <f>E395/F395*100000</f>
        <v>162.60162601626016</v>
      </c>
    </row>
    <row r="396" spans="1:7" s="5" customFormat="1" ht="15">
      <c r="A396" s="8" t="s">
        <v>844</v>
      </c>
      <c r="B396" s="8" t="s">
        <v>856</v>
      </c>
      <c r="C396" s="8" t="s">
        <v>10</v>
      </c>
      <c r="D396" s="8" t="s">
        <v>873</v>
      </c>
      <c r="E396" s="18">
        <v>0</v>
      </c>
      <c r="F396" s="8">
        <v>3913</v>
      </c>
      <c r="G396" s="10">
        <f>E396/F396*100000</f>
        <v>0</v>
      </c>
    </row>
    <row r="397" spans="1:7" s="5" customFormat="1" ht="15">
      <c r="A397" s="8" t="s">
        <v>69</v>
      </c>
      <c r="B397" s="8" t="s">
        <v>70</v>
      </c>
      <c r="C397" s="8" t="s">
        <v>71</v>
      </c>
      <c r="D397" s="8" t="s">
        <v>86</v>
      </c>
      <c r="E397" s="18">
        <v>0</v>
      </c>
      <c r="F397" s="8">
        <v>17119</v>
      </c>
      <c r="G397" s="10">
        <f>E397/F397*100000</f>
        <v>0</v>
      </c>
    </row>
    <row r="398" spans="1:7" s="5" customFormat="1" ht="15">
      <c r="A398" s="8" t="s">
        <v>551</v>
      </c>
      <c r="B398" s="8" t="s">
        <v>553</v>
      </c>
      <c r="C398" s="8" t="s">
        <v>150</v>
      </c>
      <c r="D398" s="8" t="s">
        <v>562</v>
      </c>
      <c r="E398" s="18">
        <v>0</v>
      </c>
      <c r="F398" s="8">
        <v>12134</v>
      </c>
      <c r="G398" s="10">
        <f>E398/F398*100000</f>
        <v>0</v>
      </c>
    </row>
    <row r="399" spans="1:7" s="5" customFormat="1" ht="15">
      <c r="A399" s="8" t="s">
        <v>505</v>
      </c>
      <c r="B399" s="8" t="s">
        <v>518</v>
      </c>
      <c r="C399" s="8" t="s">
        <v>10</v>
      </c>
      <c r="D399" s="8" t="s">
        <v>521</v>
      </c>
      <c r="E399" s="18">
        <v>0</v>
      </c>
      <c r="F399" s="8">
        <v>7502</v>
      </c>
      <c r="G399" s="10">
        <f>E399/F399*100000</f>
        <v>0</v>
      </c>
    </row>
    <row r="400" spans="1:7" s="5" customFormat="1" ht="15">
      <c r="A400" s="8" t="s">
        <v>610</v>
      </c>
      <c r="B400" s="8" t="s">
        <v>610</v>
      </c>
      <c r="C400" s="8" t="s">
        <v>10</v>
      </c>
      <c r="D400" s="8" t="s">
        <v>639</v>
      </c>
      <c r="E400" s="18">
        <v>0</v>
      </c>
      <c r="F400" s="8">
        <v>22797</v>
      </c>
      <c r="G400" s="10">
        <f>E400/F400*100000</f>
        <v>0</v>
      </c>
    </row>
    <row r="401" spans="1:7" s="5" customFormat="1" ht="15">
      <c r="A401" s="8" t="s">
        <v>110</v>
      </c>
      <c r="B401" s="8" t="s">
        <v>110</v>
      </c>
      <c r="C401" s="8" t="s">
        <v>112</v>
      </c>
      <c r="D401" s="8" t="s">
        <v>128</v>
      </c>
      <c r="E401" s="18">
        <v>4</v>
      </c>
      <c r="F401" s="8">
        <v>2982</v>
      </c>
      <c r="G401" s="10">
        <f>E401/F401*100000</f>
        <v>134.1381623071764</v>
      </c>
    </row>
    <row r="402" spans="1:7" s="5" customFormat="1" ht="15">
      <c r="A402" s="8" t="s">
        <v>449</v>
      </c>
      <c r="B402" s="8" t="s">
        <v>457</v>
      </c>
      <c r="C402" s="8" t="s">
        <v>328</v>
      </c>
      <c r="D402" s="8" t="s">
        <v>473</v>
      </c>
      <c r="E402" s="18">
        <v>0</v>
      </c>
      <c r="F402" s="8">
        <v>33587</v>
      </c>
      <c r="G402" s="10">
        <f>E402/F402*100000</f>
        <v>0</v>
      </c>
    </row>
    <row r="403" spans="1:7" s="5" customFormat="1" ht="15">
      <c r="A403" s="8" t="s">
        <v>241</v>
      </c>
      <c r="B403" s="8" t="s">
        <v>241</v>
      </c>
      <c r="C403" s="8" t="s">
        <v>112</v>
      </c>
      <c r="D403" s="8" t="s">
        <v>267</v>
      </c>
      <c r="E403" s="18">
        <v>0</v>
      </c>
      <c r="F403" s="8">
        <v>5068</v>
      </c>
      <c r="G403" s="10">
        <f>E403/F403*100000</f>
        <v>0</v>
      </c>
    </row>
    <row r="404" spans="1:7" s="5" customFormat="1" ht="15">
      <c r="A404" s="8" t="s">
        <v>449</v>
      </c>
      <c r="B404" s="8" t="s">
        <v>457</v>
      </c>
      <c r="C404" s="8" t="s">
        <v>328</v>
      </c>
      <c r="D404" s="8" t="s">
        <v>474</v>
      </c>
      <c r="E404" s="18">
        <v>34</v>
      </c>
      <c r="F404" s="8">
        <v>66803</v>
      </c>
      <c r="G404" s="10">
        <f>E404/F404*100000</f>
        <v>50.895917848000835</v>
      </c>
    </row>
    <row r="405" spans="1:7" s="5" customFormat="1" ht="15">
      <c r="A405" s="8" t="s">
        <v>327</v>
      </c>
      <c r="B405" s="8" t="s">
        <v>327</v>
      </c>
      <c r="C405" s="8" t="s">
        <v>328</v>
      </c>
      <c r="D405" s="8" t="s">
        <v>327</v>
      </c>
      <c r="E405" s="18">
        <v>41</v>
      </c>
      <c r="F405" s="8">
        <v>65464</v>
      </c>
      <c r="G405" s="10">
        <f>E405/F405*100000</f>
        <v>62.62984235610412</v>
      </c>
    </row>
    <row r="406" spans="1:7" s="5" customFormat="1" ht="15">
      <c r="A406" s="8" t="s">
        <v>184</v>
      </c>
      <c r="B406" s="8" t="s">
        <v>188</v>
      </c>
      <c r="C406" s="8" t="s">
        <v>186</v>
      </c>
      <c r="D406" s="8" t="s">
        <v>215</v>
      </c>
      <c r="E406" s="18">
        <v>0</v>
      </c>
      <c r="F406" s="8">
        <v>3950</v>
      </c>
      <c r="G406" s="10">
        <f>E406/F406*100000</f>
        <v>0</v>
      </c>
    </row>
    <row r="407" spans="1:7" s="5" customFormat="1" ht="15">
      <c r="A407" s="8" t="s">
        <v>327</v>
      </c>
      <c r="B407" s="8" t="s">
        <v>330</v>
      </c>
      <c r="C407" s="8" t="s">
        <v>328</v>
      </c>
      <c r="D407" s="8" t="s">
        <v>337</v>
      </c>
      <c r="E407" s="18">
        <v>0</v>
      </c>
      <c r="F407" s="8">
        <v>8305</v>
      </c>
      <c r="G407" s="10">
        <f>E407/F407*100000</f>
        <v>0</v>
      </c>
    </row>
    <row r="408" spans="1:7" s="5" customFormat="1" ht="15">
      <c r="A408" s="8" t="s">
        <v>36</v>
      </c>
      <c r="B408" s="8" t="s">
        <v>42</v>
      </c>
      <c r="C408" s="8" t="s">
        <v>37</v>
      </c>
      <c r="D408" s="8" t="s">
        <v>54</v>
      </c>
      <c r="E408" s="18">
        <v>0</v>
      </c>
      <c r="F408" s="8">
        <v>5396</v>
      </c>
      <c r="G408" s="10">
        <f>E408/F408*100000</f>
        <v>0</v>
      </c>
    </row>
    <row r="409" spans="1:7" s="5" customFormat="1" ht="15">
      <c r="A409" s="8" t="s">
        <v>146</v>
      </c>
      <c r="B409" s="8" t="s">
        <v>149</v>
      </c>
      <c r="C409" s="8" t="s">
        <v>150</v>
      </c>
      <c r="D409" s="8" t="s">
        <v>168</v>
      </c>
      <c r="E409" s="18">
        <v>0</v>
      </c>
      <c r="F409" s="8">
        <v>7117</v>
      </c>
      <c r="G409" s="10">
        <f>E409/F409*100000</f>
        <v>0</v>
      </c>
    </row>
    <row r="410" spans="1:7" s="5" customFormat="1" ht="15">
      <c r="A410" s="8" t="s">
        <v>582</v>
      </c>
      <c r="B410" s="8" t="s">
        <v>582</v>
      </c>
      <c r="C410" s="8" t="s">
        <v>413</v>
      </c>
      <c r="D410" s="8" t="s">
        <v>594</v>
      </c>
      <c r="E410" s="18">
        <v>0</v>
      </c>
      <c r="F410" s="8">
        <v>12845</v>
      </c>
      <c r="G410" s="10">
        <f>E410/F410*100000</f>
        <v>0</v>
      </c>
    </row>
    <row r="411" spans="1:7" s="5" customFormat="1" ht="15">
      <c r="A411" s="8" t="s">
        <v>449</v>
      </c>
      <c r="B411" s="8" t="s">
        <v>460</v>
      </c>
      <c r="C411" s="8" t="s">
        <v>328</v>
      </c>
      <c r="D411" s="8" t="s">
        <v>475</v>
      </c>
      <c r="E411" s="18">
        <v>30</v>
      </c>
      <c r="F411" s="8">
        <v>8010</v>
      </c>
      <c r="G411" s="10">
        <f>E411/F411*100000</f>
        <v>374.53183520599254</v>
      </c>
    </row>
    <row r="412" spans="1:7" s="5" customFormat="1" ht="15">
      <c r="A412" s="8" t="s">
        <v>685</v>
      </c>
      <c r="B412" s="8" t="s">
        <v>685</v>
      </c>
      <c r="C412" s="8" t="s">
        <v>71</v>
      </c>
      <c r="D412" s="8" t="s">
        <v>704</v>
      </c>
      <c r="E412" s="18">
        <v>0</v>
      </c>
      <c r="F412" s="8">
        <v>5153</v>
      </c>
      <c r="G412" s="10">
        <f>E412/F412*100000</f>
        <v>0</v>
      </c>
    </row>
    <row r="413" spans="1:7" s="5" customFormat="1" ht="15">
      <c r="A413" s="8" t="s">
        <v>551</v>
      </c>
      <c r="B413" s="8" t="s">
        <v>553</v>
      </c>
      <c r="C413" s="8" t="s">
        <v>150</v>
      </c>
      <c r="D413" s="8" t="s">
        <v>147</v>
      </c>
      <c r="E413" s="18">
        <v>0</v>
      </c>
      <c r="F413" s="8">
        <v>24179</v>
      </c>
      <c r="G413" s="10">
        <f>E413/F413*100000</f>
        <v>0</v>
      </c>
    </row>
    <row r="414" spans="1:7" s="5" customFormat="1" ht="15">
      <c r="A414" s="8" t="s">
        <v>844</v>
      </c>
      <c r="B414" s="8" t="s">
        <v>845</v>
      </c>
      <c r="C414" s="8" t="s">
        <v>10</v>
      </c>
      <c r="D414" s="8" t="s">
        <v>874</v>
      </c>
      <c r="E414" s="18">
        <v>0</v>
      </c>
      <c r="F414" s="8">
        <v>4768</v>
      </c>
      <c r="G414" s="10">
        <f>E414/F414*100000</f>
        <v>0</v>
      </c>
    </row>
    <row r="415" spans="1:7" s="5" customFormat="1" ht="15">
      <c r="A415" s="8" t="s">
        <v>551</v>
      </c>
      <c r="B415" s="8" t="s">
        <v>553</v>
      </c>
      <c r="C415" s="8" t="s">
        <v>150</v>
      </c>
      <c r="D415" s="8" t="s">
        <v>563</v>
      </c>
      <c r="E415" s="18">
        <v>0</v>
      </c>
      <c r="F415" s="8">
        <v>14930</v>
      </c>
      <c r="G415" s="10">
        <f>E415/F415*100000</f>
        <v>0</v>
      </c>
    </row>
    <row r="416" spans="1:7" s="5" customFormat="1" ht="15">
      <c r="A416" s="8" t="s">
        <v>110</v>
      </c>
      <c r="B416" s="8" t="s">
        <v>111</v>
      </c>
      <c r="C416" s="8" t="s">
        <v>112</v>
      </c>
      <c r="D416" s="8" t="s">
        <v>129</v>
      </c>
      <c r="E416" s="18">
        <v>0</v>
      </c>
      <c r="F416" s="8">
        <v>5427</v>
      </c>
      <c r="G416" s="10">
        <f>E416/F416*100000</f>
        <v>0</v>
      </c>
    </row>
    <row r="417" spans="1:7" s="5" customFormat="1" ht="15">
      <c r="A417" s="8" t="s">
        <v>293</v>
      </c>
      <c r="B417" s="8" t="s">
        <v>295</v>
      </c>
      <c r="C417" s="8" t="s">
        <v>71</v>
      </c>
      <c r="D417" s="8" t="s">
        <v>295</v>
      </c>
      <c r="E417" s="18">
        <v>0</v>
      </c>
      <c r="F417" s="8">
        <v>73451</v>
      </c>
      <c r="G417" s="10">
        <f>E417/F417*100000</f>
        <v>0</v>
      </c>
    </row>
    <row r="418" spans="1:7" s="5" customFormat="1" ht="15">
      <c r="A418" s="8" t="s">
        <v>530</v>
      </c>
      <c r="B418" s="8" t="s">
        <v>530</v>
      </c>
      <c r="C418" s="8" t="s">
        <v>531</v>
      </c>
      <c r="D418" s="8" t="s">
        <v>537</v>
      </c>
      <c r="E418" s="18">
        <v>0</v>
      </c>
      <c r="F418" s="8">
        <v>45260</v>
      </c>
      <c r="G418" s="10">
        <f>E418/F418*100000</f>
        <v>0</v>
      </c>
    </row>
    <row r="419" spans="1:7" s="5" customFormat="1" ht="15">
      <c r="A419" s="8" t="s">
        <v>449</v>
      </c>
      <c r="B419" s="8" t="s">
        <v>452</v>
      </c>
      <c r="C419" s="8" t="s">
        <v>328</v>
      </c>
      <c r="D419" s="8" t="s">
        <v>476</v>
      </c>
      <c r="E419" s="18">
        <v>0</v>
      </c>
      <c r="F419" s="8">
        <v>4305</v>
      </c>
      <c r="G419" s="10">
        <f>E419/F419*100000</f>
        <v>0</v>
      </c>
    </row>
    <row r="420" spans="1:7" s="5" customFormat="1" ht="15">
      <c r="A420" s="8" t="s">
        <v>551</v>
      </c>
      <c r="B420" s="8" t="s">
        <v>553</v>
      </c>
      <c r="C420" s="8" t="s">
        <v>150</v>
      </c>
      <c r="D420" s="8" t="s">
        <v>564</v>
      </c>
      <c r="E420" s="18">
        <v>0</v>
      </c>
      <c r="F420" s="8">
        <v>10319</v>
      </c>
      <c r="G420" s="10">
        <f>E420/F420*100000</f>
        <v>0</v>
      </c>
    </row>
    <row r="421" spans="1:7" s="5" customFormat="1" ht="15">
      <c r="A421" s="8" t="s">
        <v>146</v>
      </c>
      <c r="B421" s="8" t="s">
        <v>151</v>
      </c>
      <c r="C421" s="8" t="s">
        <v>147</v>
      </c>
      <c r="D421" s="8" t="s">
        <v>169</v>
      </c>
      <c r="E421" s="18">
        <v>0</v>
      </c>
      <c r="F421" s="8">
        <v>4577</v>
      </c>
      <c r="G421" s="10">
        <f>E421/F421*100000</f>
        <v>0</v>
      </c>
    </row>
    <row r="422" spans="1:7" s="5" customFormat="1" ht="15">
      <c r="A422" s="8" t="s">
        <v>241</v>
      </c>
      <c r="B422" s="8" t="s">
        <v>242</v>
      </c>
      <c r="C422" s="8" t="s">
        <v>112</v>
      </c>
      <c r="D422" s="8" t="s">
        <v>268</v>
      </c>
      <c r="E422" s="18">
        <v>0</v>
      </c>
      <c r="F422" s="8">
        <v>4376</v>
      </c>
      <c r="G422" s="10">
        <f>E422/F422*100000</f>
        <v>0</v>
      </c>
    </row>
    <row r="423" spans="1:7" s="5" customFormat="1" ht="15">
      <c r="A423" s="8" t="s">
        <v>449</v>
      </c>
      <c r="B423" s="8" t="s">
        <v>454</v>
      </c>
      <c r="C423" s="8" t="s">
        <v>328</v>
      </c>
      <c r="D423" s="8" t="s">
        <v>477</v>
      </c>
      <c r="E423" s="18">
        <v>11</v>
      </c>
      <c r="F423" s="8">
        <v>4566</v>
      </c>
      <c r="G423" s="10">
        <f>E423/F423*100000</f>
        <v>240.91108190976786</v>
      </c>
    </row>
    <row r="424" spans="1:7" s="5" customFormat="1" ht="15">
      <c r="A424" s="8" t="s">
        <v>69</v>
      </c>
      <c r="B424" s="8" t="s">
        <v>73</v>
      </c>
      <c r="C424" s="8" t="s">
        <v>71</v>
      </c>
      <c r="D424" s="8" t="s">
        <v>87</v>
      </c>
      <c r="E424" s="18">
        <v>0</v>
      </c>
      <c r="F424" s="8">
        <v>22221</v>
      </c>
      <c r="G424" s="10">
        <f>E424/F424*100000</f>
        <v>0</v>
      </c>
    </row>
    <row r="425" spans="1:7" s="5" customFormat="1" ht="15">
      <c r="A425" s="8" t="s">
        <v>355</v>
      </c>
      <c r="B425" s="8" t="s">
        <v>356</v>
      </c>
      <c r="C425" s="8" t="s">
        <v>357</v>
      </c>
      <c r="D425" s="8" t="s">
        <v>355</v>
      </c>
      <c r="E425" s="18">
        <v>7</v>
      </c>
      <c r="F425" s="8">
        <v>517872</v>
      </c>
      <c r="G425" s="10">
        <f>E425/F425*100000</f>
        <v>1.3516853585441961</v>
      </c>
    </row>
    <row r="426" spans="1:7" s="5" customFormat="1" ht="15">
      <c r="A426" s="8" t="s">
        <v>449</v>
      </c>
      <c r="B426" s="8" t="s">
        <v>452</v>
      </c>
      <c r="C426" s="8" t="s">
        <v>328</v>
      </c>
      <c r="D426" s="8" t="s">
        <v>478</v>
      </c>
      <c r="E426" s="18">
        <v>0</v>
      </c>
      <c r="F426" s="8">
        <v>4110</v>
      </c>
      <c r="G426" s="10">
        <f>E426/F426*100000</f>
        <v>0</v>
      </c>
    </row>
    <row r="427" spans="1:7" s="5" customFormat="1" ht="15">
      <c r="A427" s="8" t="s">
        <v>8</v>
      </c>
      <c r="B427" s="8" t="s">
        <v>12</v>
      </c>
      <c r="C427" s="8" t="s">
        <v>10</v>
      </c>
      <c r="D427" s="8" t="s">
        <v>27</v>
      </c>
      <c r="E427" s="18">
        <v>0</v>
      </c>
      <c r="F427" s="8">
        <v>9238</v>
      </c>
      <c r="G427" s="10">
        <f>E427/F427*100000</f>
        <v>0</v>
      </c>
    </row>
    <row r="428" spans="1:7" s="5" customFormat="1" ht="15">
      <c r="A428" s="8" t="s">
        <v>327</v>
      </c>
      <c r="B428" s="8" t="s">
        <v>327</v>
      </c>
      <c r="C428" s="8" t="s">
        <v>328</v>
      </c>
      <c r="D428" s="8" t="s">
        <v>338</v>
      </c>
      <c r="E428" s="18">
        <v>0</v>
      </c>
      <c r="F428" s="8">
        <v>5708</v>
      </c>
      <c r="G428" s="10">
        <f>E428/F428*100000</f>
        <v>0</v>
      </c>
    </row>
    <row r="429" spans="1:7" s="5" customFormat="1" ht="15">
      <c r="A429" s="8" t="s">
        <v>720</v>
      </c>
      <c r="B429" s="8" t="s">
        <v>722</v>
      </c>
      <c r="C429" s="8" t="s">
        <v>150</v>
      </c>
      <c r="D429" s="8" t="s">
        <v>738</v>
      </c>
      <c r="E429" s="18">
        <v>0</v>
      </c>
      <c r="F429" s="8">
        <v>16999</v>
      </c>
      <c r="G429" s="10">
        <f>E429/F429*100000</f>
        <v>0</v>
      </c>
    </row>
    <row r="430" spans="1:7" s="5" customFormat="1" ht="15">
      <c r="A430" s="8" t="s">
        <v>530</v>
      </c>
      <c r="B430" s="8" t="s">
        <v>530</v>
      </c>
      <c r="C430" s="8" t="s">
        <v>531</v>
      </c>
      <c r="D430" s="8" t="s">
        <v>538</v>
      </c>
      <c r="E430" s="18">
        <v>0</v>
      </c>
      <c r="F430" s="8">
        <v>7598</v>
      </c>
      <c r="G430" s="10">
        <f>E430/F430*100000</f>
        <v>0</v>
      </c>
    </row>
    <row r="431" spans="1:7" s="5" customFormat="1" ht="15">
      <c r="A431" s="8" t="s">
        <v>184</v>
      </c>
      <c r="B431" s="8" t="s">
        <v>188</v>
      </c>
      <c r="C431" s="8" t="s">
        <v>186</v>
      </c>
      <c r="D431" s="8" t="s">
        <v>216</v>
      </c>
      <c r="E431" s="18">
        <v>0</v>
      </c>
      <c r="F431" s="8">
        <v>45999</v>
      </c>
      <c r="G431" s="10">
        <f>E431/F431*100000</f>
        <v>0</v>
      </c>
    </row>
    <row r="432" spans="1:7" s="5" customFormat="1" ht="15">
      <c r="A432" s="8" t="s">
        <v>449</v>
      </c>
      <c r="B432" s="8" t="s">
        <v>460</v>
      </c>
      <c r="C432" s="8" t="s">
        <v>328</v>
      </c>
      <c r="D432" s="8" t="s">
        <v>479</v>
      </c>
      <c r="E432" s="18">
        <v>12</v>
      </c>
      <c r="F432" s="8">
        <v>4227</v>
      </c>
      <c r="G432" s="10">
        <f>E432/F432*100000</f>
        <v>283.88928317956</v>
      </c>
    </row>
    <row r="433" spans="1:7" s="5" customFormat="1" ht="15">
      <c r="A433" s="8" t="s">
        <v>664</v>
      </c>
      <c r="B433" s="8" t="s">
        <v>665</v>
      </c>
      <c r="C433" s="8" t="s">
        <v>37</v>
      </c>
      <c r="D433" s="8" t="s">
        <v>674</v>
      </c>
      <c r="E433" s="18">
        <v>0</v>
      </c>
      <c r="F433" s="8">
        <v>12267</v>
      </c>
      <c r="G433" s="10">
        <f>E433/F433*100000</f>
        <v>0</v>
      </c>
    </row>
    <row r="434" spans="1:7" s="5" customFormat="1" ht="15">
      <c r="A434" s="8" t="s">
        <v>530</v>
      </c>
      <c r="B434" s="8" t="s">
        <v>530</v>
      </c>
      <c r="C434" s="8" t="s">
        <v>531</v>
      </c>
      <c r="D434" s="8" t="s">
        <v>539</v>
      </c>
      <c r="E434" s="18">
        <v>0</v>
      </c>
      <c r="F434" s="8">
        <v>17136</v>
      </c>
      <c r="G434" s="10">
        <f>E434/F434*100000</f>
        <v>0</v>
      </c>
    </row>
    <row r="435" spans="1:7" s="5" customFormat="1" ht="15">
      <c r="A435" s="8" t="s">
        <v>530</v>
      </c>
      <c r="B435" s="8" t="s">
        <v>530</v>
      </c>
      <c r="C435" s="8" t="s">
        <v>531</v>
      </c>
      <c r="D435" s="8" t="s">
        <v>540</v>
      </c>
      <c r="E435" s="18">
        <v>0</v>
      </c>
      <c r="F435" s="8">
        <v>8631</v>
      </c>
      <c r="G435" s="10">
        <f>E435/F435*100000</f>
        <v>0</v>
      </c>
    </row>
    <row r="436" spans="1:7" s="5" customFormat="1" ht="15">
      <c r="A436" s="8" t="s">
        <v>69</v>
      </c>
      <c r="B436" s="8" t="s">
        <v>77</v>
      </c>
      <c r="C436" s="8" t="s">
        <v>71</v>
      </c>
      <c r="D436" s="8" t="s">
        <v>88</v>
      </c>
      <c r="E436" s="18">
        <v>0</v>
      </c>
      <c r="F436" s="8">
        <v>52526</v>
      </c>
      <c r="G436" s="10">
        <f>E436/F436*100000</f>
        <v>0</v>
      </c>
    </row>
    <row r="437" spans="1:7" s="5" customFormat="1" ht="15">
      <c r="A437" s="8" t="s">
        <v>411</v>
      </c>
      <c r="B437" s="8" t="s">
        <v>412</v>
      </c>
      <c r="C437" s="8" t="s">
        <v>413</v>
      </c>
      <c r="D437" s="8" t="s">
        <v>429</v>
      </c>
      <c r="E437" s="18">
        <v>0</v>
      </c>
      <c r="F437" s="8">
        <v>19616</v>
      </c>
      <c r="G437" s="10">
        <f>E437/F437*100000</f>
        <v>0</v>
      </c>
    </row>
    <row r="438" spans="1:7" s="5" customFormat="1" ht="15">
      <c r="A438" s="8" t="s">
        <v>844</v>
      </c>
      <c r="B438" s="8" t="s">
        <v>845</v>
      </c>
      <c r="C438" s="8" t="s">
        <v>10</v>
      </c>
      <c r="D438" s="8" t="s">
        <v>875</v>
      </c>
      <c r="E438" s="18">
        <v>0</v>
      </c>
      <c r="F438" s="8">
        <v>19569</v>
      </c>
      <c r="G438" s="10">
        <f>E438/F438*100000</f>
        <v>0</v>
      </c>
    </row>
    <row r="439" spans="1:7" s="5" customFormat="1" ht="15">
      <c r="A439" s="8" t="s">
        <v>36</v>
      </c>
      <c r="B439" s="8" t="s">
        <v>42</v>
      </c>
      <c r="C439" s="8" t="s">
        <v>37</v>
      </c>
      <c r="D439" s="8" t="s">
        <v>55</v>
      </c>
      <c r="E439" s="18">
        <v>0</v>
      </c>
      <c r="F439" s="8">
        <v>3456</v>
      </c>
      <c r="G439" s="10">
        <f>E439/F439*100000</f>
        <v>0</v>
      </c>
    </row>
    <row r="440" spans="1:7" s="5" customFormat="1" ht="15">
      <c r="A440" s="8" t="s">
        <v>395</v>
      </c>
      <c r="B440" s="8" t="s">
        <v>397</v>
      </c>
      <c r="C440" s="8" t="s">
        <v>357</v>
      </c>
      <c r="D440" s="8" t="s">
        <v>404</v>
      </c>
      <c r="E440" s="18">
        <v>0</v>
      </c>
      <c r="F440" s="8">
        <v>6465</v>
      </c>
      <c r="G440" s="10">
        <f>E440/F440*100000</f>
        <v>0</v>
      </c>
    </row>
    <row r="441" spans="1:7" s="5" customFormat="1" ht="15">
      <c r="A441" s="8" t="s">
        <v>575</v>
      </c>
      <c r="B441" s="8" t="s">
        <v>575</v>
      </c>
      <c r="C441" s="8" t="s">
        <v>328</v>
      </c>
      <c r="D441" s="8" t="s">
        <v>578</v>
      </c>
      <c r="E441" s="18">
        <v>0</v>
      </c>
      <c r="F441" s="8">
        <v>6490</v>
      </c>
      <c r="G441" s="10">
        <f>E441/F441*100000</f>
        <v>0</v>
      </c>
    </row>
    <row r="442" spans="1:7" s="5" customFormat="1" ht="15">
      <c r="A442" s="8" t="s">
        <v>844</v>
      </c>
      <c r="B442" s="8" t="s">
        <v>856</v>
      </c>
      <c r="C442" s="8" t="s">
        <v>10</v>
      </c>
      <c r="D442" s="8" t="s">
        <v>856</v>
      </c>
      <c r="E442" s="18">
        <v>0</v>
      </c>
      <c r="F442" s="8">
        <v>92171</v>
      </c>
      <c r="G442" s="10">
        <f>E442/F442*100000</f>
        <v>0</v>
      </c>
    </row>
    <row r="443" spans="1:7" s="5" customFormat="1" ht="15">
      <c r="A443" s="8" t="s">
        <v>184</v>
      </c>
      <c r="B443" s="8" t="s">
        <v>202</v>
      </c>
      <c r="C443" s="8" t="s">
        <v>186</v>
      </c>
      <c r="D443" s="8" t="s">
        <v>217</v>
      </c>
      <c r="E443" s="18">
        <v>0</v>
      </c>
      <c r="F443" s="8">
        <v>3205</v>
      </c>
      <c r="G443" s="10">
        <f>E443/F443*100000</f>
        <v>0</v>
      </c>
    </row>
    <row r="444" spans="1:7" s="5" customFormat="1" ht="15">
      <c r="A444" s="8" t="s">
        <v>146</v>
      </c>
      <c r="B444" s="8" t="s">
        <v>151</v>
      </c>
      <c r="C444" s="8" t="s">
        <v>147</v>
      </c>
      <c r="D444" s="8" t="s">
        <v>170</v>
      </c>
      <c r="E444" s="18">
        <v>0</v>
      </c>
      <c r="F444" s="8">
        <v>4814</v>
      </c>
      <c r="G444" s="10">
        <f>E444/F444*100000</f>
        <v>0</v>
      </c>
    </row>
    <row r="445" spans="1:7" s="5" customFormat="1" ht="15">
      <c r="A445" s="8" t="s">
        <v>395</v>
      </c>
      <c r="B445" s="8" t="s">
        <v>397</v>
      </c>
      <c r="C445" s="8" t="s">
        <v>357</v>
      </c>
      <c r="D445" s="8" t="s">
        <v>395</v>
      </c>
      <c r="E445" s="18">
        <v>117</v>
      </c>
      <c r="F445" s="8">
        <v>51136</v>
      </c>
      <c r="G445" s="10">
        <f>E445/F445*100000</f>
        <v>228.80162703379224</v>
      </c>
    </row>
    <row r="446" spans="1:7" s="5" customFormat="1" ht="15">
      <c r="A446" s="8" t="s">
        <v>355</v>
      </c>
      <c r="B446" s="8" t="s">
        <v>356</v>
      </c>
      <c r="C446" s="8" t="s">
        <v>357</v>
      </c>
      <c r="D446" s="8" t="s">
        <v>375</v>
      </c>
      <c r="E446" s="18">
        <v>0</v>
      </c>
      <c r="F446" s="8">
        <v>5347</v>
      </c>
      <c r="G446" s="10">
        <f>E446/F446*100000</f>
        <v>0</v>
      </c>
    </row>
    <row r="447" spans="1:7" s="5" customFormat="1" ht="15">
      <c r="A447" s="8" t="s">
        <v>355</v>
      </c>
      <c r="B447" s="8" t="s">
        <v>356</v>
      </c>
      <c r="C447" s="8" t="s">
        <v>357</v>
      </c>
      <c r="D447" s="8" t="s">
        <v>376</v>
      </c>
      <c r="E447" s="18">
        <v>0</v>
      </c>
      <c r="F447" s="8">
        <v>16166</v>
      </c>
      <c r="G447" s="10">
        <f>E447/F447*100000</f>
        <v>0</v>
      </c>
    </row>
    <row r="448" spans="1:7" s="5" customFormat="1" ht="15">
      <c r="A448" s="8" t="s">
        <v>782</v>
      </c>
      <c r="B448" s="8" t="s">
        <v>788</v>
      </c>
      <c r="C448" s="8" t="s">
        <v>783</v>
      </c>
      <c r="D448" s="8" t="s">
        <v>799</v>
      </c>
      <c r="E448" s="18">
        <v>1</v>
      </c>
      <c r="F448" s="8">
        <v>6890</v>
      </c>
      <c r="G448" s="10">
        <f>E448/F448*100000</f>
        <v>14.513788098693757</v>
      </c>
    </row>
    <row r="449" spans="1:7" s="5" customFormat="1" ht="15">
      <c r="A449" s="8" t="s">
        <v>327</v>
      </c>
      <c r="B449" s="8" t="s">
        <v>330</v>
      </c>
      <c r="C449" s="8" t="s">
        <v>328</v>
      </c>
      <c r="D449" s="8" t="s">
        <v>339</v>
      </c>
      <c r="E449" s="18">
        <v>0</v>
      </c>
      <c r="F449" s="8">
        <v>8401</v>
      </c>
      <c r="G449" s="10">
        <f>E449/F449*100000</f>
        <v>0</v>
      </c>
    </row>
    <row r="450" spans="1:7" s="5" customFormat="1" ht="15">
      <c r="A450" s="8" t="s">
        <v>411</v>
      </c>
      <c r="B450" s="8" t="s">
        <v>412</v>
      </c>
      <c r="C450" s="8" t="s">
        <v>413</v>
      </c>
      <c r="D450" s="8" t="s">
        <v>430</v>
      </c>
      <c r="E450" s="18">
        <v>0</v>
      </c>
      <c r="F450" s="8">
        <v>6236</v>
      </c>
      <c r="G450" s="10">
        <f>E450/F450*100000</f>
        <v>0</v>
      </c>
    </row>
    <row r="451" spans="1:7" s="5" customFormat="1" ht="15">
      <c r="A451" s="8" t="s">
        <v>327</v>
      </c>
      <c r="B451" s="8" t="s">
        <v>330</v>
      </c>
      <c r="C451" s="8" t="s">
        <v>328</v>
      </c>
      <c r="D451" s="8" t="s">
        <v>340</v>
      </c>
      <c r="E451" s="18">
        <v>0</v>
      </c>
      <c r="F451" s="8">
        <v>6405</v>
      </c>
      <c r="G451" s="10">
        <f>E451/F451*100000</f>
        <v>0</v>
      </c>
    </row>
    <row r="452" spans="1:7" s="5" customFormat="1" ht="15">
      <c r="A452" s="8" t="s">
        <v>844</v>
      </c>
      <c r="B452" s="8" t="s">
        <v>856</v>
      </c>
      <c r="C452" s="8" t="s">
        <v>10</v>
      </c>
      <c r="D452" s="8" t="s">
        <v>876</v>
      </c>
      <c r="E452" s="18">
        <v>0</v>
      </c>
      <c r="F452" s="8">
        <v>5425</v>
      </c>
      <c r="G452" s="10">
        <f>E452/F452*100000</f>
        <v>0</v>
      </c>
    </row>
    <row r="453" spans="1:7" s="5" customFormat="1" ht="15">
      <c r="A453" s="8" t="s">
        <v>184</v>
      </c>
      <c r="B453" s="8" t="s">
        <v>193</v>
      </c>
      <c r="C453" s="8" t="s">
        <v>186</v>
      </c>
      <c r="D453" s="8" t="s">
        <v>218</v>
      </c>
      <c r="E453" s="18">
        <v>0</v>
      </c>
      <c r="F453" s="8">
        <v>17492</v>
      </c>
      <c r="G453" s="10">
        <f>E453/F453*100000</f>
        <v>0</v>
      </c>
    </row>
    <row r="454" spans="1:7" s="5" customFormat="1" ht="15">
      <c r="A454" s="8" t="s">
        <v>720</v>
      </c>
      <c r="B454" s="8" t="s">
        <v>721</v>
      </c>
      <c r="C454" s="8" t="s">
        <v>150</v>
      </c>
      <c r="D454" s="8" t="s">
        <v>739</v>
      </c>
      <c r="E454" s="18">
        <v>0</v>
      </c>
      <c r="F454" s="8">
        <v>6974</v>
      </c>
      <c r="G454" s="10">
        <f>E454/F454*100000</f>
        <v>0</v>
      </c>
    </row>
    <row r="455" spans="1:7" s="5" customFormat="1" ht="15">
      <c r="A455" s="8" t="s">
        <v>8</v>
      </c>
      <c r="B455" s="8" t="s">
        <v>9</v>
      </c>
      <c r="C455" s="8" t="s">
        <v>10</v>
      </c>
      <c r="D455" s="8" t="s">
        <v>28</v>
      </c>
      <c r="E455" s="18">
        <v>0</v>
      </c>
      <c r="F455" s="8">
        <v>38684</v>
      </c>
      <c r="G455" s="10">
        <f>E455/F455*100000</f>
        <v>0</v>
      </c>
    </row>
    <row r="456" spans="1:7" s="5" customFormat="1" ht="15">
      <c r="A456" s="8" t="s">
        <v>664</v>
      </c>
      <c r="B456" s="8" t="s">
        <v>665</v>
      </c>
      <c r="C456" s="8" t="s">
        <v>37</v>
      </c>
      <c r="D456" s="8" t="s">
        <v>675</v>
      </c>
      <c r="E456" s="18">
        <v>0</v>
      </c>
      <c r="F456" s="8">
        <v>4898</v>
      </c>
      <c r="G456" s="10">
        <f>E456/F456*100000</f>
        <v>0</v>
      </c>
    </row>
    <row r="457" spans="1:7" s="5" customFormat="1" ht="15">
      <c r="A457" s="8" t="s">
        <v>720</v>
      </c>
      <c r="B457" s="8" t="s">
        <v>722</v>
      </c>
      <c r="C457" s="8" t="s">
        <v>150</v>
      </c>
      <c r="D457" s="8" t="s">
        <v>740</v>
      </c>
      <c r="E457" s="18">
        <v>0</v>
      </c>
      <c r="F457" s="8">
        <v>18787</v>
      </c>
      <c r="G457" s="10">
        <f>E457/F457*100000</f>
        <v>0</v>
      </c>
    </row>
    <row r="458" spans="1:7" s="5" customFormat="1" ht="15">
      <c r="A458" s="8" t="s">
        <v>449</v>
      </c>
      <c r="B458" s="8" t="s">
        <v>457</v>
      </c>
      <c r="C458" s="8" t="s">
        <v>328</v>
      </c>
      <c r="D458" s="8" t="s">
        <v>480</v>
      </c>
      <c r="E458" s="18">
        <v>11</v>
      </c>
      <c r="F458" s="8">
        <v>6321</v>
      </c>
      <c r="G458" s="10">
        <f>E458/F458*100000</f>
        <v>174.02309761113747</v>
      </c>
    </row>
    <row r="459" spans="1:7" s="5" customFormat="1" ht="15">
      <c r="A459" s="8" t="s">
        <v>327</v>
      </c>
      <c r="B459" s="8" t="s">
        <v>327</v>
      </c>
      <c r="C459" s="8" t="s">
        <v>328</v>
      </c>
      <c r="D459" s="8" t="s">
        <v>341</v>
      </c>
      <c r="E459" s="18">
        <v>4</v>
      </c>
      <c r="F459" s="8">
        <v>19846</v>
      </c>
      <c r="G459" s="10">
        <f>E459/F459*100000</f>
        <v>20.15519500151164</v>
      </c>
    </row>
    <row r="460" spans="1:7" s="5" customFormat="1" ht="15">
      <c r="A460" s="8" t="s">
        <v>411</v>
      </c>
      <c r="B460" s="8" t="s">
        <v>412</v>
      </c>
      <c r="C460" s="8" t="s">
        <v>413</v>
      </c>
      <c r="D460" s="8" t="s">
        <v>412</v>
      </c>
      <c r="E460" s="18">
        <v>17</v>
      </c>
      <c r="F460" s="8">
        <v>79635</v>
      </c>
      <c r="G460" s="10">
        <f>E460/F460*100000</f>
        <v>21.34739750109876</v>
      </c>
    </row>
    <row r="461" spans="1:7" s="5" customFormat="1" ht="15">
      <c r="A461" s="8" t="s">
        <v>411</v>
      </c>
      <c r="B461" s="8" t="s">
        <v>412</v>
      </c>
      <c r="C461" s="8" t="s">
        <v>413</v>
      </c>
      <c r="D461" s="8" t="s">
        <v>411</v>
      </c>
      <c r="E461" s="18">
        <v>1</v>
      </c>
      <c r="F461" s="8">
        <v>21366</v>
      </c>
      <c r="G461" s="10">
        <f>E461/F461*100000</f>
        <v>4.680333239726669</v>
      </c>
    </row>
    <row r="462" spans="1:7" s="5" customFormat="1" ht="15">
      <c r="A462" s="8" t="s">
        <v>241</v>
      </c>
      <c r="B462" s="8" t="s">
        <v>250</v>
      </c>
      <c r="C462" s="8" t="s">
        <v>112</v>
      </c>
      <c r="D462" s="8" t="s">
        <v>250</v>
      </c>
      <c r="E462" s="18">
        <v>12</v>
      </c>
      <c r="F462" s="8">
        <v>27115</v>
      </c>
      <c r="G462" s="10">
        <f>E462/F462*100000</f>
        <v>44.255946892863726</v>
      </c>
    </row>
    <row r="463" spans="1:7" s="5" customFormat="1" ht="15">
      <c r="A463" s="8" t="s">
        <v>355</v>
      </c>
      <c r="B463" s="8" t="s">
        <v>364</v>
      </c>
      <c r="C463" s="8" t="s">
        <v>357</v>
      </c>
      <c r="D463" s="8" t="s">
        <v>377</v>
      </c>
      <c r="E463" s="18">
        <v>4</v>
      </c>
      <c r="F463" s="8">
        <v>11758</v>
      </c>
      <c r="G463" s="10">
        <f>E463/F463*100000</f>
        <v>34.019391052900154</v>
      </c>
    </row>
    <row r="464" spans="1:7" s="5" customFormat="1" ht="15">
      <c r="A464" s="8" t="s">
        <v>685</v>
      </c>
      <c r="B464" s="8" t="s">
        <v>685</v>
      </c>
      <c r="C464" s="8" t="s">
        <v>71</v>
      </c>
      <c r="D464" s="8" t="s">
        <v>705</v>
      </c>
      <c r="E464" s="18">
        <v>0</v>
      </c>
      <c r="F464" s="8">
        <v>7156</v>
      </c>
      <c r="G464" s="10">
        <f>E464/F464*100000</f>
        <v>0</v>
      </c>
    </row>
    <row r="465" spans="1:7" s="5" customFormat="1" ht="15">
      <c r="A465" s="8" t="s">
        <v>610</v>
      </c>
      <c r="B465" s="8" t="s">
        <v>616</v>
      </c>
      <c r="C465" s="8" t="s">
        <v>10</v>
      </c>
      <c r="D465" s="8" t="s">
        <v>640</v>
      </c>
      <c r="E465" s="18">
        <v>0</v>
      </c>
      <c r="F465" s="8">
        <v>14216</v>
      </c>
      <c r="G465" s="10">
        <f>E465/F465*100000</f>
        <v>0</v>
      </c>
    </row>
    <row r="466" spans="1:7" s="5" customFormat="1" ht="15">
      <c r="A466" s="8" t="s">
        <v>69</v>
      </c>
      <c r="B466" s="8" t="s">
        <v>85</v>
      </c>
      <c r="C466" s="8" t="s">
        <v>71</v>
      </c>
      <c r="D466" s="8" t="s">
        <v>89</v>
      </c>
      <c r="E466" s="18">
        <v>0</v>
      </c>
      <c r="F466" s="8">
        <v>54179</v>
      </c>
      <c r="G466" s="10">
        <f>E466/F466*100000</f>
        <v>0</v>
      </c>
    </row>
    <row r="467" spans="1:7" s="5" customFormat="1" ht="15">
      <c r="A467" s="8" t="s">
        <v>241</v>
      </c>
      <c r="B467" s="8" t="s">
        <v>241</v>
      </c>
      <c r="C467" s="8" t="s">
        <v>112</v>
      </c>
      <c r="D467" s="8" t="s">
        <v>269</v>
      </c>
      <c r="E467" s="18">
        <v>0</v>
      </c>
      <c r="F467" s="8">
        <v>4219</v>
      </c>
      <c r="G467" s="10">
        <f>E467/F467*100000</f>
        <v>0</v>
      </c>
    </row>
    <row r="468" spans="1:7" s="5" customFormat="1" ht="15">
      <c r="A468" s="8" t="s">
        <v>69</v>
      </c>
      <c r="B468" s="8" t="s">
        <v>73</v>
      </c>
      <c r="C468" s="8" t="s">
        <v>71</v>
      </c>
      <c r="D468" s="8" t="s">
        <v>90</v>
      </c>
      <c r="E468" s="18">
        <v>0</v>
      </c>
      <c r="F468" s="8">
        <v>13214</v>
      </c>
      <c r="G468" s="10">
        <f>E468/F468*100000</f>
        <v>0</v>
      </c>
    </row>
    <row r="469" spans="1:7" s="5" customFormat="1" ht="15">
      <c r="A469" s="8" t="s">
        <v>355</v>
      </c>
      <c r="B469" s="8" t="s">
        <v>364</v>
      </c>
      <c r="C469" s="8" t="s">
        <v>357</v>
      </c>
      <c r="D469" s="8" t="s">
        <v>378</v>
      </c>
      <c r="E469" s="18">
        <v>0</v>
      </c>
      <c r="F469" s="8">
        <v>2788</v>
      </c>
      <c r="G469" s="10">
        <f>E469/F469*100000</f>
        <v>0</v>
      </c>
    </row>
    <row r="470" spans="1:7" s="5" customFormat="1" ht="15">
      <c r="A470" s="8" t="s">
        <v>110</v>
      </c>
      <c r="B470" s="8" t="s">
        <v>110</v>
      </c>
      <c r="C470" s="8" t="s">
        <v>112</v>
      </c>
      <c r="D470" s="8" t="s">
        <v>130</v>
      </c>
      <c r="E470" s="18">
        <v>7</v>
      </c>
      <c r="F470" s="8">
        <v>4021</v>
      </c>
      <c r="G470" s="10">
        <f>E470/F470*100000</f>
        <v>174.0860482467048</v>
      </c>
    </row>
    <row r="471" spans="1:7" s="5" customFormat="1" ht="15">
      <c r="A471" s="8" t="s">
        <v>610</v>
      </c>
      <c r="B471" s="8" t="s">
        <v>616</v>
      </c>
      <c r="C471" s="8" t="s">
        <v>10</v>
      </c>
      <c r="D471" s="8" t="s">
        <v>641</v>
      </c>
      <c r="E471" s="18">
        <v>0</v>
      </c>
      <c r="F471" s="8">
        <v>2968</v>
      </c>
      <c r="G471" s="10">
        <f>E471/F471*100000</f>
        <v>0</v>
      </c>
    </row>
    <row r="472" spans="1:7" s="5" customFormat="1" ht="15">
      <c r="A472" s="8" t="s">
        <v>184</v>
      </c>
      <c r="B472" s="8" t="s">
        <v>193</v>
      </c>
      <c r="C472" s="8" t="s">
        <v>186</v>
      </c>
      <c r="D472" s="8" t="s">
        <v>219</v>
      </c>
      <c r="E472" s="18">
        <v>40</v>
      </c>
      <c r="F472" s="8">
        <v>12589</v>
      </c>
      <c r="G472" s="10">
        <f>E472/F472*100000</f>
        <v>317.7377075224402</v>
      </c>
    </row>
    <row r="473" spans="1:7" s="5" customFormat="1" ht="15">
      <c r="A473" s="8" t="s">
        <v>411</v>
      </c>
      <c r="B473" s="8" t="s">
        <v>412</v>
      </c>
      <c r="C473" s="8" t="s">
        <v>413</v>
      </c>
      <c r="D473" s="8" t="s">
        <v>431</v>
      </c>
      <c r="E473" s="18">
        <v>0</v>
      </c>
      <c r="F473" s="8">
        <v>7173</v>
      </c>
      <c r="G473" s="10">
        <f>E473/F473*100000</f>
        <v>0</v>
      </c>
    </row>
    <row r="474" spans="1:7" s="5" customFormat="1" ht="15">
      <c r="A474" s="8" t="s">
        <v>551</v>
      </c>
      <c r="B474" s="8" t="s">
        <v>553</v>
      </c>
      <c r="C474" s="8" t="s">
        <v>150</v>
      </c>
      <c r="D474" s="8" t="s">
        <v>565</v>
      </c>
      <c r="E474" s="18">
        <v>0</v>
      </c>
      <c r="F474" s="8">
        <v>7880</v>
      </c>
      <c r="G474" s="10">
        <f>E474/F474*100000</f>
        <v>0</v>
      </c>
    </row>
    <row r="475" spans="1:7" s="5" customFormat="1" ht="15">
      <c r="A475" s="8" t="s">
        <v>146</v>
      </c>
      <c r="B475" s="8" t="s">
        <v>158</v>
      </c>
      <c r="C475" s="8" t="s">
        <v>71</v>
      </c>
      <c r="D475" s="8" t="s">
        <v>171</v>
      </c>
      <c r="E475" s="18">
        <v>0</v>
      </c>
      <c r="F475" s="8">
        <v>4595</v>
      </c>
      <c r="G475" s="10">
        <f>E475/F475*100000</f>
        <v>0</v>
      </c>
    </row>
    <row r="476" spans="1:7" s="5" customFormat="1" ht="15">
      <c r="A476" s="8" t="s">
        <v>69</v>
      </c>
      <c r="B476" s="8" t="s">
        <v>73</v>
      </c>
      <c r="C476" s="8" t="s">
        <v>71</v>
      </c>
      <c r="D476" s="8" t="s">
        <v>91</v>
      </c>
      <c r="E476" s="18">
        <v>0</v>
      </c>
      <c r="F476" s="8">
        <v>27856</v>
      </c>
      <c r="G476" s="10">
        <f>E476/F476*100000</f>
        <v>0</v>
      </c>
    </row>
    <row r="477" spans="1:7" s="5" customFormat="1" ht="15">
      <c r="A477" s="8" t="s">
        <v>241</v>
      </c>
      <c r="B477" s="8" t="s">
        <v>241</v>
      </c>
      <c r="C477" s="8" t="s">
        <v>112</v>
      </c>
      <c r="D477" s="8" t="s">
        <v>270</v>
      </c>
      <c r="E477" s="18">
        <v>6</v>
      </c>
      <c r="F477" s="8">
        <v>3371</v>
      </c>
      <c r="G477" s="10">
        <f>E477/F477*100000</f>
        <v>177.98872738059924</v>
      </c>
    </row>
    <row r="478" spans="1:7" s="5" customFormat="1" ht="15">
      <c r="A478" s="8" t="s">
        <v>355</v>
      </c>
      <c r="B478" s="8" t="s">
        <v>356</v>
      </c>
      <c r="C478" s="8" t="s">
        <v>357</v>
      </c>
      <c r="D478" s="8" t="s">
        <v>379</v>
      </c>
      <c r="E478" s="18">
        <v>0</v>
      </c>
      <c r="F478" s="8">
        <v>13435</v>
      </c>
      <c r="G478" s="10">
        <f>E478/F478*100000</f>
        <v>0</v>
      </c>
    </row>
    <row r="479" spans="1:7" s="5" customFormat="1" ht="15">
      <c r="A479" s="8" t="s">
        <v>449</v>
      </c>
      <c r="B479" s="8" t="s">
        <v>457</v>
      </c>
      <c r="C479" s="8" t="s">
        <v>328</v>
      </c>
      <c r="D479" s="8" t="s">
        <v>481</v>
      </c>
      <c r="E479" s="18">
        <v>0</v>
      </c>
      <c r="F479" s="8">
        <v>9977</v>
      </c>
      <c r="G479" s="10">
        <f>E479/F479*100000</f>
        <v>0</v>
      </c>
    </row>
    <row r="480" spans="1:7" s="5" customFormat="1" ht="15">
      <c r="A480" s="8" t="s">
        <v>411</v>
      </c>
      <c r="B480" s="8" t="s">
        <v>412</v>
      </c>
      <c r="C480" s="8" t="s">
        <v>413</v>
      </c>
      <c r="D480" s="8" t="s">
        <v>432</v>
      </c>
      <c r="E480" s="18">
        <v>0</v>
      </c>
      <c r="F480" s="8">
        <v>17639</v>
      </c>
      <c r="G480" s="10">
        <f>E480/F480*100000</f>
        <v>0</v>
      </c>
    </row>
    <row r="481" spans="1:7" s="5" customFormat="1" ht="15">
      <c r="A481" s="8" t="s">
        <v>449</v>
      </c>
      <c r="B481" s="8" t="s">
        <v>457</v>
      </c>
      <c r="C481" s="8" t="s">
        <v>328</v>
      </c>
      <c r="D481" s="8" t="s">
        <v>482</v>
      </c>
      <c r="E481" s="18">
        <v>4</v>
      </c>
      <c r="F481" s="8">
        <v>12685</v>
      </c>
      <c r="G481" s="10">
        <f>E481/F481*100000</f>
        <v>31.533307055577456</v>
      </c>
    </row>
    <row r="482" spans="1:7" s="5" customFormat="1" ht="15">
      <c r="A482" s="8" t="s">
        <v>69</v>
      </c>
      <c r="B482" s="8" t="s">
        <v>77</v>
      </c>
      <c r="C482" s="8" t="s">
        <v>71</v>
      </c>
      <c r="D482" s="8" t="s">
        <v>92</v>
      </c>
      <c r="E482" s="18">
        <v>0</v>
      </c>
      <c r="F482" s="8">
        <v>32973</v>
      </c>
      <c r="G482" s="10">
        <f>E482/F482*100000</f>
        <v>0</v>
      </c>
    </row>
    <row r="483" spans="1:7" s="5" customFormat="1" ht="15">
      <c r="A483" s="8" t="s">
        <v>530</v>
      </c>
      <c r="B483" s="8" t="s">
        <v>530</v>
      </c>
      <c r="C483" s="8" t="s">
        <v>531</v>
      </c>
      <c r="D483" s="8" t="s">
        <v>541</v>
      </c>
      <c r="E483" s="18">
        <v>0</v>
      </c>
      <c r="F483" s="8">
        <v>3763</v>
      </c>
      <c r="G483" s="10">
        <f>E483/F483*100000</f>
        <v>0</v>
      </c>
    </row>
    <row r="484" spans="1:7" s="5" customFormat="1" ht="15">
      <c r="A484" s="8" t="s">
        <v>184</v>
      </c>
      <c r="B484" s="8" t="s">
        <v>191</v>
      </c>
      <c r="C484" s="8" t="s">
        <v>186</v>
      </c>
      <c r="D484" s="8" t="s">
        <v>220</v>
      </c>
      <c r="E484" s="18">
        <v>0</v>
      </c>
      <c r="F484" s="8">
        <v>3444</v>
      </c>
      <c r="G484" s="10">
        <f>E484/F484*100000</f>
        <v>0</v>
      </c>
    </row>
    <row r="485" spans="1:7" s="5" customFormat="1" ht="15">
      <c r="A485" s="8" t="s">
        <v>551</v>
      </c>
      <c r="B485" s="8" t="s">
        <v>556</v>
      </c>
      <c r="C485" s="8" t="s">
        <v>150</v>
      </c>
      <c r="D485" s="8" t="s">
        <v>566</v>
      </c>
      <c r="E485" s="18">
        <v>0</v>
      </c>
      <c r="F485" s="8">
        <v>21037</v>
      </c>
      <c r="G485" s="10">
        <f>E485/F485*100000</f>
        <v>0</v>
      </c>
    </row>
    <row r="486" spans="1:7" s="5" customFormat="1" ht="15">
      <c r="A486" s="8" t="s">
        <v>241</v>
      </c>
      <c r="B486" s="8" t="s">
        <v>250</v>
      </c>
      <c r="C486" s="8" t="s">
        <v>112</v>
      </c>
      <c r="D486" s="8" t="s">
        <v>271</v>
      </c>
      <c r="E486" s="18">
        <v>0</v>
      </c>
      <c r="F486" s="8">
        <v>6329</v>
      </c>
      <c r="G486" s="10">
        <f>E486/F486*100000</f>
        <v>0</v>
      </c>
    </row>
    <row r="487" spans="1:7" s="5" customFormat="1" ht="15">
      <c r="A487" s="8" t="s">
        <v>753</v>
      </c>
      <c r="B487" s="8" t="s">
        <v>753</v>
      </c>
      <c r="C487" s="8" t="s">
        <v>357</v>
      </c>
      <c r="D487" s="8" t="s">
        <v>765</v>
      </c>
      <c r="E487" s="18">
        <v>0</v>
      </c>
      <c r="F487" s="8">
        <v>10372</v>
      </c>
      <c r="G487" s="10">
        <f>E487/F487*100000</f>
        <v>0</v>
      </c>
    </row>
    <row r="488" spans="1:7" s="5" customFormat="1" ht="15">
      <c r="A488" s="8" t="s">
        <v>110</v>
      </c>
      <c r="B488" s="8" t="s">
        <v>111</v>
      </c>
      <c r="C488" s="8" t="s">
        <v>112</v>
      </c>
      <c r="D488" s="8" t="s">
        <v>131</v>
      </c>
      <c r="E488" s="18">
        <v>9</v>
      </c>
      <c r="F488" s="8">
        <v>6072</v>
      </c>
      <c r="G488" s="10">
        <f>E488/F488*100000</f>
        <v>148.22134387351778</v>
      </c>
    </row>
    <row r="489" spans="1:7" s="5" customFormat="1" ht="15">
      <c r="A489" s="8" t="s">
        <v>146</v>
      </c>
      <c r="B489" s="8" t="s">
        <v>151</v>
      </c>
      <c r="C489" s="8" t="s">
        <v>147</v>
      </c>
      <c r="D489" s="8" t="s">
        <v>172</v>
      </c>
      <c r="E489" s="18">
        <v>0</v>
      </c>
      <c r="F489" s="8">
        <v>30803</v>
      </c>
      <c r="G489" s="10">
        <f>E489/F489*100000</f>
        <v>0</v>
      </c>
    </row>
    <row r="490" spans="1:7" s="5" customFormat="1" ht="15">
      <c r="A490" s="8" t="s">
        <v>844</v>
      </c>
      <c r="B490" s="8" t="s">
        <v>845</v>
      </c>
      <c r="C490" s="8" t="s">
        <v>10</v>
      </c>
      <c r="D490" s="8" t="s">
        <v>877</v>
      </c>
      <c r="E490" s="18">
        <v>0</v>
      </c>
      <c r="F490" s="8">
        <v>3840</v>
      </c>
      <c r="G490" s="10">
        <f>E490/F490*100000</f>
        <v>0</v>
      </c>
    </row>
    <row r="491" spans="1:7" s="5" customFormat="1" ht="15">
      <c r="A491" s="8" t="s">
        <v>327</v>
      </c>
      <c r="B491" s="8" t="s">
        <v>330</v>
      </c>
      <c r="C491" s="8" t="s">
        <v>328</v>
      </c>
      <c r="D491" s="8" t="s">
        <v>342</v>
      </c>
      <c r="E491" s="18">
        <v>0</v>
      </c>
      <c r="F491" s="8">
        <v>13043</v>
      </c>
      <c r="G491" s="10">
        <f>E491/F491*100000</f>
        <v>0</v>
      </c>
    </row>
    <row r="492" spans="1:7" s="5" customFormat="1" ht="15">
      <c r="A492" s="8" t="s">
        <v>753</v>
      </c>
      <c r="B492" s="8" t="s">
        <v>441</v>
      </c>
      <c r="C492" s="8" t="s">
        <v>357</v>
      </c>
      <c r="D492" s="8" t="s">
        <v>766</v>
      </c>
      <c r="E492" s="18">
        <v>0</v>
      </c>
      <c r="F492" s="8">
        <v>10251</v>
      </c>
      <c r="G492" s="10">
        <f>E492/F492*100000</f>
        <v>0</v>
      </c>
    </row>
    <row r="493" spans="1:7" s="5" customFormat="1" ht="15">
      <c r="A493" s="8" t="s">
        <v>753</v>
      </c>
      <c r="B493" s="8" t="s">
        <v>441</v>
      </c>
      <c r="C493" s="8" t="s">
        <v>357</v>
      </c>
      <c r="D493" s="8" t="s">
        <v>767</v>
      </c>
      <c r="E493" s="18">
        <v>0</v>
      </c>
      <c r="F493" s="8">
        <v>13800</v>
      </c>
      <c r="G493" s="10">
        <f>E493/F493*100000</f>
        <v>0</v>
      </c>
    </row>
    <row r="494" spans="1:7" s="5" customFormat="1" ht="15">
      <c r="A494" s="8" t="s">
        <v>327</v>
      </c>
      <c r="B494" s="8" t="s">
        <v>327</v>
      </c>
      <c r="C494" s="8" t="s">
        <v>328</v>
      </c>
      <c r="D494" s="8" t="s">
        <v>343</v>
      </c>
      <c r="E494" s="18">
        <v>0</v>
      </c>
      <c r="F494" s="8">
        <v>4561</v>
      </c>
      <c r="G494" s="10">
        <f>E494/F494*100000</f>
        <v>0</v>
      </c>
    </row>
    <row r="495" spans="1:7" s="5" customFormat="1" ht="15">
      <c r="A495" s="8" t="s">
        <v>69</v>
      </c>
      <c r="B495" s="8" t="s">
        <v>70</v>
      </c>
      <c r="C495" s="8" t="s">
        <v>71</v>
      </c>
      <c r="D495" s="8" t="s">
        <v>93</v>
      </c>
      <c r="E495" s="18">
        <v>0</v>
      </c>
      <c r="F495" s="8">
        <v>4700</v>
      </c>
      <c r="G495" s="10">
        <f>E495/F495*100000</f>
        <v>0</v>
      </c>
    </row>
    <row r="496" spans="1:7" s="5" customFormat="1" ht="15">
      <c r="A496" s="8" t="s">
        <v>184</v>
      </c>
      <c r="B496" s="8" t="s">
        <v>193</v>
      </c>
      <c r="C496" s="8" t="s">
        <v>186</v>
      </c>
      <c r="D496" s="8" t="s">
        <v>221</v>
      </c>
      <c r="E496" s="18">
        <v>1</v>
      </c>
      <c r="F496" s="8">
        <v>7028</v>
      </c>
      <c r="G496" s="10">
        <f>E496/F496*100000</f>
        <v>14.228799089356858</v>
      </c>
    </row>
    <row r="497" spans="1:7" s="5" customFormat="1" ht="15">
      <c r="A497" s="8" t="s">
        <v>685</v>
      </c>
      <c r="B497" s="8" t="s">
        <v>688</v>
      </c>
      <c r="C497" s="8" t="s">
        <v>71</v>
      </c>
      <c r="D497" s="8" t="s">
        <v>706</v>
      </c>
      <c r="E497" s="18">
        <v>0</v>
      </c>
      <c r="F497" s="8">
        <v>2360</v>
      </c>
      <c r="G497" s="10">
        <f>E497/F497*100000</f>
        <v>0</v>
      </c>
    </row>
    <row r="498" spans="1:7" s="5" customFormat="1" ht="15">
      <c r="A498" s="8" t="s">
        <v>844</v>
      </c>
      <c r="B498" s="8" t="s">
        <v>844</v>
      </c>
      <c r="C498" s="8" t="s">
        <v>10</v>
      </c>
      <c r="D498" s="8" t="s">
        <v>878</v>
      </c>
      <c r="E498" s="18">
        <v>0</v>
      </c>
      <c r="F498" s="8">
        <v>8168</v>
      </c>
      <c r="G498" s="10">
        <f>E498/F498*100000</f>
        <v>0</v>
      </c>
    </row>
    <row r="499" spans="1:7" s="5" customFormat="1" ht="15">
      <c r="A499" s="8" t="s">
        <v>327</v>
      </c>
      <c r="B499" s="8" t="s">
        <v>327</v>
      </c>
      <c r="C499" s="8" t="s">
        <v>328</v>
      </c>
      <c r="D499" s="8" t="s">
        <v>344</v>
      </c>
      <c r="E499" s="18">
        <v>13</v>
      </c>
      <c r="F499" s="8">
        <v>15859</v>
      </c>
      <c r="G499" s="10">
        <f>E499/F499*100000</f>
        <v>81.97238161296424</v>
      </c>
    </row>
    <row r="500" spans="1:7" s="5" customFormat="1" ht="15">
      <c r="A500" s="8" t="s">
        <v>811</v>
      </c>
      <c r="B500" s="8" t="s">
        <v>814</v>
      </c>
      <c r="C500" s="8" t="s">
        <v>318</v>
      </c>
      <c r="D500" s="8" t="s">
        <v>824</v>
      </c>
      <c r="E500" s="18">
        <v>52</v>
      </c>
      <c r="F500" s="8">
        <v>19616</v>
      </c>
      <c r="G500" s="10">
        <f>E500/F500*100000</f>
        <v>265.08972267536706</v>
      </c>
    </row>
    <row r="501" spans="1:7" s="5" customFormat="1" ht="15">
      <c r="A501" s="8" t="s">
        <v>449</v>
      </c>
      <c r="B501" s="8" t="s">
        <v>457</v>
      </c>
      <c r="C501" s="8" t="s">
        <v>328</v>
      </c>
      <c r="D501" s="8" t="s">
        <v>483</v>
      </c>
      <c r="E501" s="18">
        <v>32</v>
      </c>
      <c r="F501" s="8">
        <v>22000</v>
      </c>
      <c r="G501" s="10">
        <f>E501/F501*100000</f>
        <v>145.45454545454544</v>
      </c>
    </row>
    <row r="502" spans="1:7" s="5" customFormat="1" ht="15">
      <c r="A502" s="8" t="s">
        <v>8</v>
      </c>
      <c r="B502" s="8" t="s">
        <v>12</v>
      </c>
      <c r="C502" s="8" t="s">
        <v>10</v>
      </c>
      <c r="D502" s="8" t="s">
        <v>29</v>
      </c>
      <c r="E502" s="18">
        <v>0</v>
      </c>
      <c r="F502" s="8">
        <v>13061</v>
      </c>
      <c r="G502" s="10">
        <f>E502/F502*100000</f>
        <v>0</v>
      </c>
    </row>
    <row r="503" spans="1:7" s="5" customFormat="1" ht="15">
      <c r="A503" s="8" t="s">
        <v>811</v>
      </c>
      <c r="B503" s="8" t="s">
        <v>812</v>
      </c>
      <c r="C503" s="8" t="s">
        <v>318</v>
      </c>
      <c r="D503" s="8" t="s">
        <v>825</v>
      </c>
      <c r="E503" s="18">
        <v>2</v>
      </c>
      <c r="F503" s="8">
        <v>45799</v>
      </c>
      <c r="G503" s="10">
        <f>E503/F503*100000</f>
        <v>4.366907574401187</v>
      </c>
    </row>
    <row r="504" spans="1:7" s="5" customFormat="1" ht="15">
      <c r="A504" s="8" t="s">
        <v>551</v>
      </c>
      <c r="B504" s="8" t="s">
        <v>553</v>
      </c>
      <c r="C504" s="8" t="s">
        <v>150</v>
      </c>
      <c r="D504" s="8" t="s">
        <v>567</v>
      </c>
      <c r="E504" s="18">
        <v>0</v>
      </c>
      <c r="F504" s="8">
        <v>4664</v>
      </c>
      <c r="G504" s="10">
        <f>E504/F504*100000</f>
        <v>0</v>
      </c>
    </row>
    <row r="505" spans="1:7" s="5" customFormat="1" ht="15">
      <c r="A505" s="8" t="s">
        <v>505</v>
      </c>
      <c r="B505" s="8" t="s">
        <v>518</v>
      </c>
      <c r="C505" s="8" t="s">
        <v>10</v>
      </c>
      <c r="D505" s="8" t="s">
        <v>522</v>
      </c>
      <c r="E505" s="18">
        <v>0</v>
      </c>
      <c r="F505" s="8">
        <v>21246</v>
      </c>
      <c r="G505" s="10">
        <f>E505/F505*100000</f>
        <v>0</v>
      </c>
    </row>
    <row r="506" spans="1:7" s="5" customFormat="1" ht="15">
      <c r="A506" s="8" t="s">
        <v>610</v>
      </c>
      <c r="B506" s="8" t="s">
        <v>610</v>
      </c>
      <c r="C506" s="8" t="s">
        <v>10</v>
      </c>
      <c r="D506" s="8" t="s">
        <v>642</v>
      </c>
      <c r="E506" s="18">
        <v>0</v>
      </c>
      <c r="F506" s="8">
        <v>21203</v>
      </c>
      <c r="G506" s="10">
        <f>E506/F506*100000</f>
        <v>0</v>
      </c>
    </row>
    <row r="507" spans="1:7" s="5" customFormat="1" ht="15">
      <c r="A507" s="8" t="s">
        <v>449</v>
      </c>
      <c r="B507" s="8" t="s">
        <v>452</v>
      </c>
      <c r="C507" s="8" t="s">
        <v>328</v>
      </c>
      <c r="D507" s="8" t="s">
        <v>449</v>
      </c>
      <c r="E507" s="18">
        <v>346</v>
      </c>
      <c r="F507" s="8">
        <v>361971</v>
      </c>
      <c r="G507" s="10">
        <f>E507/F507*100000</f>
        <v>95.58776808086836</v>
      </c>
    </row>
    <row r="508" spans="1:7" s="5" customFormat="1" ht="15">
      <c r="A508" s="8" t="s">
        <v>449</v>
      </c>
      <c r="B508" s="8" t="s">
        <v>450</v>
      </c>
      <c r="C508" s="8" t="s">
        <v>328</v>
      </c>
      <c r="D508" s="8" t="s">
        <v>484</v>
      </c>
      <c r="E508" s="18">
        <v>0</v>
      </c>
      <c r="F508" s="8">
        <v>7472</v>
      </c>
      <c r="G508" s="10">
        <f>E508/F508*100000</f>
        <v>0</v>
      </c>
    </row>
    <row r="509" spans="1:7" s="5" customFormat="1" ht="15">
      <c r="A509" s="8" t="s">
        <v>685</v>
      </c>
      <c r="B509" s="8" t="s">
        <v>685</v>
      </c>
      <c r="C509" s="8" t="s">
        <v>71</v>
      </c>
      <c r="D509" s="8" t="s">
        <v>707</v>
      </c>
      <c r="E509" s="18">
        <v>0</v>
      </c>
      <c r="F509" s="8">
        <v>8256</v>
      </c>
      <c r="G509" s="10">
        <f>E509/F509*100000</f>
        <v>0</v>
      </c>
    </row>
    <row r="510" spans="1:7" s="5" customFormat="1" ht="15">
      <c r="A510" s="8" t="s">
        <v>685</v>
      </c>
      <c r="B510" s="8" t="s">
        <v>688</v>
      </c>
      <c r="C510" s="8" t="s">
        <v>71</v>
      </c>
      <c r="D510" s="8" t="s">
        <v>708</v>
      </c>
      <c r="E510" s="18">
        <v>0</v>
      </c>
      <c r="F510" s="8">
        <v>2661</v>
      </c>
      <c r="G510" s="10">
        <f>E510/F510*100000</f>
        <v>0</v>
      </c>
    </row>
    <row r="511" spans="1:7" s="5" customFormat="1" ht="15">
      <c r="A511" s="8" t="s">
        <v>293</v>
      </c>
      <c r="B511" s="8" t="s">
        <v>293</v>
      </c>
      <c r="C511" s="8" t="s">
        <v>71</v>
      </c>
      <c r="D511" s="8" t="s">
        <v>304</v>
      </c>
      <c r="E511" s="18">
        <v>0</v>
      </c>
      <c r="F511" s="8">
        <v>3399</v>
      </c>
      <c r="G511" s="10">
        <f>E511/F511*100000</f>
        <v>0</v>
      </c>
    </row>
    <row r="512" spans="1:7" s="5" customFormat="1" ht="15">
      <c r="A512" s="8" t="s">
        <v>610</v>
      </c>
      <c r="B512" s="8" t="s">
        <v>610</v>
      </c>
      <c r="C512" s="8" t="s">
        <v>10</v>
      </c>
      <c r="D512" s="8" t="s">
        <v>643</v>
      </c>
      <c r="E512" s="18">
        <v>0</v>
      </c>
      <c r="F512" s="8">
        <v>6257</v>
      </c>
      <c r="G512" s="10">
        <f>E512/F512*100000</f>
        <v>0</v>
      </c>
    </row>
    <row r="513" spans="1:7" s="5" customFormat="1" ht="15">
      <c r="A513" s="8" t="s">
        <v>753</v>
      </c>
      <c r="B513" s="8" t="s">
        <v>441</v>
      </c>
      <c r="C513" s="8" t="s">
        <v>357</v>
      </c>
      <c r="D513" s="8" t="s">
        <v>441</v>
      </c>
      <c r="E513" s="18">
        <v>0</v>
      </c>
      <c r="F513" s="8">
        <v>100861</v>
      </c>
      <c r="G513" s="10">
        <f>E513/F513*100000</f>
        <v>0</v>
      </c>
    </row>
    <row r="514" spans="1:7" s="5" customFormat="1" ht="15">
      <c r="A514" s="8" t="s">
        <v>411</v>
      </c>
      <c r="B514" s="8" t="s">
        <v>412</v>
      </c>
      <c r="C514" s="8" t="s">
        <v>413</v>
      </c>
      <c r="D514" s="8" t="s">
        <v>433</v>
      </c>
      <c r="E514" s="18">
        <v>6</v>
      </c>
      <c r="F514" s="8">
        <v>26672</v>
      </c>
      <c r="G514" s="10">
        <f>E514/F514*100000</f>
        <v>22.495500899820037</v>
      </c>
    </row>
    <row r="515" spans="1:7" s="5" customFormat="1" ht="15">
      <c r="A515" s="8" t="s">
        <v>8</v>
      </c>
      <c r="B515" s="8" t="s">
        <v>12</v>
      </c>
      <c r="C515" s="8" t="s">
        <v>10</v>
      </c>
      <c r="D515" s="8" t="s">
        <v>30</v>
      </c>
      <c r="E515" s="18">
        <v>0</v>
      </c>
      <c r="F515" s="8">
        <v>20432</v>
      </c>
      <c r="G515" s="10">
        <f>E515/F515*100000</f>
        <v>0</v>
      </c>
    </row>
    <row r="516" spans="1:7" s="5" customFormat="1" ht="15">
      <c r="A516" s="8" t="s">
        <v>241</v>
      </c>
      <c r="B516" s="8" t="s">
        <v>241</v>
      </c>
      <c r="C516" s="8" t="s">
        <v>112</v>
      </c>
      <c r="D516" s="8" t="s">
        <v>272</v>
      </c>
      <c r="E516" s="18">
        <v>0</v>
      </c>
      <c r="F516" s="8">
        <v>3154</v>
      </c>
      <c r="G516" s="10">
        <f>E516/F516*100000</f>
        <v>0</v>
      </c>
    </row>
    <row r="517" spans="1:7" s="5" customFormat="1" ht="15">
      <c r="A517" s="8" t="s">
        <v>720</v>
      </c>
      <c r="B517" s="8" t="s">
        <v>729</v>
      </c>
      <c r="C517" s="8" t="s">
        <v>150</v>
      </c>
      <c r="D517" s="8" t="s">
        <v>729</v>
      </c>
      <c r="E517" s="18">
        <v>0</v>
      </c>
      <c r="F517" s="8">
        <v>40816</v>
      </c>
      <c r="G517" s="10">
        <f>E517/F517*100000</f>
        <v>0</v>
      </c>
    </row>
    <row r="518" spans="1:7" s="5" customFormat="1" ht="15">
      <c r="A518" s="8" t="s">
        <v>110</v>
      </c>
      <c r="B518" s="8" t="s">
        <v>111</v>
      </c>
      <c r="C518" s="8" t="s">
        <v>112</v>
      </c>
      <c r="D518" s="8" t="s">
        <v>132</v>
      </c>
      <c r="E518" s="18">
        <v>0</v>
      </c>
      <c r="F518" s="8">
        <v>6341</v>
      </c>
      <c r="G518" s="10">
        <f>E518/F518*100000</f>
        <v>0</v>
      </c>
    </row>
    <row r="519" spans="1:7" s="5" customFormat="1" ht="15">
      <c r="A519" s="8" t="s">
        <v>831</v>
      </c>
      <c r="B519" s="8" t="s">
        <v>831</v>
      </c>
      <c r="C519" s="8" t="s">
        <v>531</v>
      </c>
      <c r="D519" s="8" t="s">
        <v>840</v>
      </c>
      <c r="E519" s="18">
        <v>2</v>
      </c>
      <c r="F519" s="8">
        <v>3288</v>
      </c>
      <c r="G519" s="10">
        <f>E519/F519*100000</f>
        <v>60.82725060827251</v>
      </c>
    </row>
    <row r="520" spans="1:7" s="5" customFormat="1" ht="15">
      <c r="A520" s="8" t="s">
        <v>610</v>
      </c>
      <c r="B520" s="8" t="s">
        <v>610</v>
      </c>
      <c r="C520" s="8" t="s">
        <v>10</v>
      </c>
      <c r="D520" s="8" t="s">
        <v>644</v>
      </c>
      <c r="E520" s="18">
        <v>0</v>
      </c>
      <c r="F520" s="8">
        <v>4650</v>
      </c>
      <c r="G520" s="10">
        <f>E520/F520*100000</f>
        <v>0</v>
      </c>
    </row>
    <row r="521" spans="1:7" s="5" customFormat="1" ht="15">
      <c r="A521" s="8" t="s">
        <v>664</v>
      </c>
      <c r="B521" s="8" t="s">
        <v>665</v>
      </c>
      <c r="C521" s="8" t="s">
        <v>37</v>
      </c>
      <c r="D521" s="8" t="s">
        <v>676</v>
      </c>
      <c r="E521" s="18">
        <v>0</v>
      </c>
      <c r="F521" s="8">
        <v>7953</v>
      </c>
      <c r="G521" s="10">
        <f>E521/F521*100000</f>
        <v>0</v>
      </c>
    </row>
    <row r="522" spans="1:7" s="5" customFormat="1" ht="15">
      <c r="A522" s="8" t="s">
        <v>844</v>
      </c>
      <c r="B522" s="8" t="s">
        <v>856</v>
      </c>
      <c r="C522" s="8" t="s">
        <v>10</v>
      </c>
      <c r="D522" s="8" t="s">
        <v>879</v>
      </c>
      <c r="E522" s="18">
        <v>1</v>
      </c>
      <c r="F522" s="8">
        <v>25721</v>
      </c>
      <c r="G522" s="10">
        <f>E522/F522*100000</f>
        <v>3.8878737218615136</v>
      </c>
    </row>
    <row r="523" spans="1:7" s="5" customFormat="1" ht="15">
      <c r="A523" s="8" t="s">
        <v>449</v>
      </c>
      <c r="B523" s="8" t="s">
        <v>450</v>
      </c>
      <c r="C523" s="8" t="s">
        <v>328</v>
      </c>
      <c r="D523" s="8" t="s">
        <v>485</v>
      </c>
      <c r="E523" s="18">
        <v>0</v>
      </c>
      <c r="F523" s="8">
        <v>9795</v>
      </c>
      <c r="G523" s="10">
        <f>E523/F523*100000</f>
        <v>0</v>
      </c>
    </row>
    <row r="524" spans="1:7" s="5" customFormat="1" ht="15">
      <c r="A524" s="8" t="s">
        <v>241</v>
      </c>
      <c r="B524" s="8" t="s">
        <v>250</v>
      </c>
      <c r="C524" s="8" t="s">
        <v>112</v>
      </c>
      <c r="D524" s="8" t="s">
        <v>273</v>
      </c>
      <c r="E524" s="18">
        <v>0</v>
      </c>
      <c r="F524" s="8">
        <v>3732</v>
      </c>
      <c r="G524" s="10">
        <f>E524/F524*100000</f>
        <v>0</v>
      </c>
    </row>
    <row r="525" spans="1:7" s="5" customFormat="1" ht="15">
      <c r="A525" s="8" t="s">
        <v>293</v>
      </c>
      <c r="B525" s="8" t="s">
        <v>295</v>
      </c>
      <c r="C525" s="8" t="s">
        <v>71</v>
      </c>
      <c r="D525" s="8" t="s">
        <v>305</v>
      </c>
      <c r="E525" s="18">
        <v>29</v>
      </c>
      <c r="F525" s="8">
        <v>17540</v>
      </c>
      <c r="G525" s="10">
        <f>E525/F525*100000</f>
        <v>165.3363740022805</v>
      </c>
    </row>
    <row r="526" spans="1:7" s="5" customFormat="1" ht="15">
      <c r="A526" s="8" t="s">
        <v>69</v>
      </c>
      <c r="B526" s="8" t="s">
        <v>70</v>
      </c>
      <c r="C526" s="8" t="s">
        <v>71</v>
      </c>
      <c r="D526" s="8" t="s">
        <v>94</v>
      </c>
      <c r="E526" s="18">
        <v>0</v>
      </c>
      <c r="F526" s="8">
        <v>81162</v>
      </c>
      <c r="G526" s="10">
        <f>E526/F526*100000</f>
        <v>0</v>
      </c>
    </row>
    <row r="527" spans="1:7" s="5" customFormat="1" ht="15">
      <c r="A527" s="8" t="s">
        <v>720</v>
      </c>
      <c r="B527" s="8" t="s">
        <v>722</v>
      </c>
      <c r="C527" s="8" t="s">
        <v>150</v>
      </c>
      <c r="D527" s="8" t="s">
        <v>741</v>
      </c>
      <c r="E527" s="18">
        <v>0</v>
      </c>
      <c r="F527" s="8">
        <v>3793</v>
      </c>
      <c r="G527" s="10">
        <f>E527/F527*100000</f>
        <v>0</v>
      </c>
    </row>
    <row r="528" spans="1:7" s="5" customFormat="1" ht="15">
      <c r="A528" s="8" t="s">
        <v>811</v>
      </c>
      <c r="B528" s="8" t="s">
        <v>814</v>
      </c>
      <c r="C528" s="8" t="s">
        <v>318</v>
      </c>
      <c r="D528" s="8" t="s">
        <v>826</v>
      </c>
      <c r="E528" s="18">
        <v>1</v>
      </c>
      <c r="F528" s="8">
        <v>12823</v>
      </c>
      <c r="G528" s="10">
        <f>E528/F528*100000</f>
        <v>7.7984870935038595</v>
      </c>
    </row>
    <row r="529" spans="1:7" s="5" customFormat="1" ht="15">
      <c r="A529" s="8" t="s">
        <v>449</v>
      </c>
      <c r="B529" s="8" t="s">
        <v>457</v>
      </c>
      <c r="C529" s="8" t="s">
        <v>328</v>
      </c>
      <c r="D529" s="8" t="s">
        <v>486</v>
      </c>
      <c r="E529" s="18">
        <v>0</v>
      </c>
      <c r="F529" s="8">
        <v>7398</v>
      </c>
      <c r="G529" s="10">
        <f>E529/F529*100000</f>
        <v>0</v>
      </c>
    </row>
    <row r="530" spans="1:7" s="5" customFormat="1" ht="15">
      <c r="A530" s="8" t="s">
        <v>8</v>
      </c>
      <c r="B530" s="8" t="s">
        <v>12</v>
      </c>
      <c r="C530" s="8" t="s">
        <v>10</v>
      </c>
      <c r="D530" s="8" t="s">
        <v>31</v>
      </c>
      <c r="E530" s="18">
        <v>0</v>
      </c>
      <c r="F530" s="8">
        <v>15373</v>
      </c>
      <c r="G530" s="10">
        <f>E530/F530*100000</f>
        <v>0</v>
      </c>
    </row>
    <row r="531" spans="1:7" s="5" customFormat="1" ht="15">
      <c r="A531" s="8" t="s">
        <v>184</v>
      </c>
      <c r="B531" s="8" t="s">
        <v>202</v>
      </c>
      <c r="C531" s="8" t="s">
        <v>186</v>
      </c>
      <c r="D531" s="8" t="s">
        <v>222</v>
      </c>
      <c r="E531" s="18">
        <v>4</v>
      </c>
      <c r="F531" s="8">
        <v>73719</v>
      </c>
      <c r="G531" s="10">
        <f>E531/F531*100000</f>
        <v>5.426009576906903</v>
      </c>
    </row>
    <row r="532" spans="1:7" s="5" customFormat="1" ht="15">
      <c r="A532" s="8" t="s">
        <v>69</v>
      </c>
      <c r="B532" s="8" t="s">
        <v>70</v>
      </c>
      <c r="C532" s="8" t="s">
        <v>71</v>
      </c>
      <c r="D532" s="8" t="s">
        <v>95</v>
      </c>
      <c r="E532" s="18">
        <v>0</v>
      </c>
      <c r="F532" s="8">
        <v>5554</v>
      </c>
      <c r="G532" s="10">
        <f>E532/F532*100000</f>
        <v>0</v>
      </c>
    </row>
    <row r="533" spans="1:7" s="5" customFormat="1" ht="15">
      <c r="A533" s="8" t="s">
        <v>720</v>
      </c>
      <c r="B533" s="8" t="s">
        <v>722</v>
      </c>
      <c r="C533" s="8" t="s">
        <v>150</v>
      </c>
      <c r="D533" s="8" t="s">
        <v>742</v>
      </c>
      <c r="E533" s="18">
        <v>0</v>
      </c>
      <c r="F533" s="8">
        <v>30726</v>
      </c>
      <c r="G533" s="10">
        <f>E533/F533*100000</f>
        <v>0</v>
      </c>
    </row>
    <row r="534" spans="1:7" s="5" customFormat="1" ht="15">
      <c r="A534" s="8" t="s">
        <v>720</v>
      </c>
      <c r="B534" s="8" t="s">
        <v>721</v>
      </c>
      <c r="C534" s="8" t="s">
        <v>150</v>
      </c>
      <c r="D534" s="8" t="s">
        <v>743</v>
      </c>
      <c r="E534" s="18">
        <v>0</v>
      </c>
      <c r="F534" s="8">
        <v>10342</v>
      </c>
      <c r="G534" s="10">
        <f>E534/F534*100000</f>
        <v>0</v>
      </c>
    </row>
    <row r="535" spans="1:7" s="5" customFormat="1" ht="15">
      <c r="A535" s="8" t="s">
        <v>449</v>
      </c>
      <c r="B535" s="8" t="s">
        <v>450</v>
      </c>
      <c r="C535" s="8" t="s">
        <v>328</v>
      </c>
      <c r="D535" s="8" t="s">
        <v>487</v>
      </c>
      <c r="E535" s="18">
        <v>0</v>
      </c>
      <c r="F535" s="8">
        <v>4953</v>
      </c>
      <c r="G535" s="10">
        <f>E535/F535*100000</f>
        <v>0</v>
      </c>
    </row>
    <row r="536" spans="1:7" s="5" customFormat="1" ht="15">
      <c r="A536" s="8" t="s">
        <v>355</v>
      </c>
      <c r="B536" s="8" t="s">
        <v>356</v>
      </c>
      <c r="C536" s="8" t="s">
        <v>357</v>
      </c>
      <c r="D536" s="8" t="s">
        <v>380</v>
      </c>
      <c r="E536" s="18">
        <v>0</v>
      </c>
      <c r="F536" s="8">
        <v>1981</v>
      </c>
      <c r="G536" s="10">
        <f>E536/F536*100000</f>
        <v>0</v>
      </c>
    </row>
    <row r="537" spans="1:7" s="5" customFormat="1" ht="15">
      <c r="A537" s="8" t="s">
        <v>449</v>
      </c>
      <c r="B537" s="8" t="s">
        <v>452</v>
      </c>
      <c r="C537" s="8" t="s">
        <v>328</v>
      </c>
      <c r="D537" s="8" t="s">
        <v>488</v>
      </c>
      <c r="E537" s="18">
        <v>0</v>
      </c>
      <c r="F537" s="8">
        <v>5264</v>
      </c>
      <c r="G537" s="10">
        <f>E537/F537*100000</f>
        <v>0</v>
      </c>
    </row>
    <row r="538" spans="1:7" s="5" customFormat="1" ht="15">
      <c r="A538" s="8" t="s">
        <v>844</v>
      </c>
      <c r="B538" s="8" t="s">
        <v>845</v>
      </c>
      <c r="C538" s="8" t="s">
        <v>10</v>
      </c>
      <c r="D538" s="8" t="s">
        <v>880</v>
      </c>
      <c r="E538" s="18">
        <v>0</v>
      </c>
      <c r="F538" s="8">
        <v>2533</v>
      </c>
      <c r="G538" s="10">
        <f>E538/F538*100000</f>
        <v>0</v>
      </c>
    </row>
    <row r="539" spans="1:7" s="5" customFormat="1" ht="15">
      <c r="A539" s="8" t="s">
        <v>184</v>
      </c>
      <c r="B539" s="8" t="s">
        <v>185</v>
      </c>
      <c r="C539" s="8" t="s">
        <v>186</v>
      </c>
      <c r="D539" s="8" t="s">
        <v>223</v>
      </c>
      <c r="E539" s="18">
        <v>0</v>
      </c>
      <c r="F539" s="8">
        <v>39469</v>
      </c>
      <c r="G539" s="10">
        <f>E539/F539*100000</f>
        <v>0</v>
      </c>
    </row>
    <row r="540" spans="1:7" s="5" customFormat="1" ht="15">
      <c r="A540" s="8" t="s">
        <v>355</v>
      </c>
      <c r="B540" s="8" t="s">
        <v>359</v>
      </c>
      <c r="C540" s="8" t="s">
        <v>357</v>
      </c>
      <c r="D540" s="8" t="s">
        <v>381</v>
      </c>
      <c r="E540" s="18">
        <v>0</v>
      </c>
      <c r="F540" s="8">
        <v>2123</v>
      </c>
      <c r="G540" s="10">
        <f>E540/F540*100000</f>
        <v>0</v>
      </c>
    </row>
    <row r="541" spans="1:7" s="5" customFormat="1" ht="15">
      <c r="A541" s="8" t="s">
        <v>184</v>
      </c>
      <c r="B541" s="8" t="s">
        <v>202</v>
      </c>
      <c r="C541" s="8" t="s">
        <v>186</v>
      </c>
      <c r="D541" s="8" t="s">
        <v>224</v>
      </c>
      <c r="E541" s="18">
        <v>0</v>
      </c>
      <c r="F541" s="8">
        <v>3197</v>
      </c>
      <c r="G541" s="10">
        <f>E541/F541*100000</f>
        <v>0</v>
      </c>
    </row>
    <row r="542" spans="1:7" s="5" customFormat="1" ht="15">
      <c r="A542" s="8" t="s">
        <v>582</v>
      </c>
      <c r="B542" s="8" t="s">
        <v>582</v>
      </c>
      <c r="C542" s="8" t="s">
        <v>413</v>
      </c>
      <c r="D542" s="8" t="s">
        <v>595</v>
      </c>
      <c r="E542" s="18">
        <v>0</v>
      </c>
      <c r="F542" s="8">
        <v>4486</v>
      </c>
      <c r="G542" s="10">
        <f>E542/F542*100000</f>
        <v>0</v>
      </c>
    </row>
    <row r="543" spans="1:7" s="5" customFormat="1" ht="15">
      <c r="A543" s="8" t="s">
        <v>411</v>
      </c>
      <c r="B543" s="8" t="s">
        <v>417</v>
      </c>
      <c r="C543" s="8" t="s">
        <v>357</v>
      </c>
      <c r="D543" s="8" t="s">
        <v>434</v>
      </c>
      <c r="E543" s="18">
        <v>0</v>
      </c>
      <c r="F543" s="8">
        <v>7284</v>
      </c>
      <c r="G543" s="10">
        <f>E543/F543*100000</f>
        <v>0</v>
      </c>
    </row>
    <row r="544" spans="1:7" s="5" customFormat="1" ht="15">
      <c r="A544" s="8" t="s">
        <v>36</v>
      </c>
      <c r="B544" s="8" t="s">
        <v>42</v>
      </c>
      <c r="C544" s="8" t="s">
        <v>37</v>
      </c>
      <c r="D544" s="8" t="s">
        <v>56</v>
      </c>
      <c r="E544" s="18">
        <v>0</v>
      </c>
      <c r="F544" s="8">
        <v>35260</v>
      </c>
      <c r="G544" s="10">
        <f>E544/F544*100000</f>
        <v>0</v>
      </c>
    </row>
    <row r="545" spans="1:7" s="5" customFormat="1" ht="15">
      <c r="A545" s="8" t="s">
        <v>610</v>
      </c>
      <c r="B545" s="8" t="s">
        <v>610</v>
      </c>
      <c r="C545" s="8" t="s">
        <v>10</v>
      </c>
      <c r="D545" s="8" t="s">
        <v>645</v>
      </c>
      <c r="E545" s="18">
        <v>0</v>
      </c>
      <c r="F545" s="8">
        <v>31580</v>
      </c>
      <c r="G545" s="10">
        <f>E545/F545*100000</f>
        <v>0</v>
      </c>
    </row>
    <row r="546" spans="1:7" s="5" customFormat="1" ht="15">
      <c r="A546" s="8" t="s">
        <v>69</v>
      </c>
      <c r="B546" s="8" t="s">
        <v>85</v>
      </c>
      <c r="C546" s="8" t="s">
        <v>71</v>
      </c>
      <c r="D546" s="8" t="s">
        <v>96</v>
      </c>
      <c r="E546" s="18">
        <v>0</v>
      </c>
      <c r="F546" s="8">
        <v>70227</v>
      </c>
      <c r="G546" s="10">
        <f>E546/F546*100000</f>
        <v>0</v>
      </c>
    </row>
    <row r="547" spans="1:7" s="5" customFormat="1" ht="15">
      <c r="A547" s="8" t="s">
        <v>720</v>
      </c>
      <c r="B547" s="8" t="s">
        <v>722</v>
      </c>
      <c r="C547" s="8" t="s">
        <v>150</v>
      </c>
      <c r="D547" s="8" t="s">
        <v>744</v>
      </c>
      <c r="E547" s="18">
        <v>0</v>
      </c>
      <c r="F547" s="8">
        <v>6021</v>
      </c>
      <c r="G547" s="10">
        <f>E547/F547*100000</f>
        <v>0</v>
      </c>
    </row>
    <row r="548" spans="1:7" s="5" customFormat="1" ht="15">
      <c r="A548" s="8" t="s">
        <v>449</v>
      </c>
      <c r="B548" s="8" t="s">
        <v>450</v>
      </c>
      <c r="C548" s="8" t="s">
        <v>328</v>
      </c>
      <c r="D548" s="8" t="s">
        <v>489</v>
      </c>
      <c r="E548" s="18">
        <v>0</v>
      </c>
      <c r="F548" s="8">
        <v>5834</v>
      </c>
      <c r="G548" s="10">
        <f>E548/F548*100000</f>
        <v>0</v>
      </c>
    </row>
    <row r="549" spans="1:7" s="5" customFormat="1" ht="15">
      <c r="A549" s="8" t="s">
        <v>720</v>
      </c>
      <c r="B549" s="8" t="s">
        <v>727</v>
      </c>
      <c r="C549" s="8" t="s">
        <v>150</v>
      </c>
      <c r="D549" s="8" t="s">
        <v>727</v>
      </c>
      <c r="E549" s="18">
        <v>0</v>
      </c>
      <c r="F549" s="8">
        <v>18852</v>
      </c>
      <c r="G549" s="10">
        <f>E549/F549*100000</f>
        <v>0</v>
      </c>
    </row>
    <row r="550" spans="1:7" s="5" customFormat="1" ht="15">
      <c r="A550" s="8" t="s">
        <v>449</v>
      </c>
      <c r="B550" s="8" t="s">
        <v>457</v>
      </c>
      <c r="C550" s="8" t="s">
        <v>328</v>
      </c>
      <c r="D550" s="8" t="s">
        <v>490</v>
      </c>
      <c r="E550" s="18">
        <v>0</v>
      </c>
      <c r="F550" s="8">
        <v>5934</v>
      </c>
      <c r="G550" s="10">
        <f>E550/F550*100000</f>
        <v>0</v>
      </c>
    </row>
    <row r="551" spans="1:7" s="5" customFormat="1" ht="15">
      <c r="A551" s="8" t="s">
        <v>685</v>
      </c>
      <c r="B551" s="8" t="s">
        <v>685</v>
      </c>
      <c r="C551" s="8" t="s">
        <v>71</v>
      </c>
      <c r="D551" s="8" t="s">
        <v>709</v>
      </c>
      <c r="E551" s="18">
        <v>0</v>
      </c>
      <c r="F551" s="8">
        <v>4631</v>
      </c>
      <c r="G551" s="10">
        <f>E551/F551*100000</f>
        <v>0</v>
      </c>
    </row>
    <row r="552" spans="1:7" s="5" customFormat="1" ht="15">
      <c r="A552" s="8" t="s">
        <v>184</v>
      </c>
      <c r="B552" s="8" t="s">
        <v>191</v>
      </c>
      <c r="C552" s="8" t="s">
        <v>186</v>
      </c>
      <c r="D552" s="8" t="s">
        <v>225</v>
      </c>
      <c r="E552" s="18">
        <v>0</v>
      </c>
      <c r="F552" s="8">
        <v>8015</v>
      </c>
      <c r="G552" s="10">
        <f>E552/F552*100000</f>
        <v>0</v>
      </c>
    </row>
    <row r="553" spans="1:7" s="5" customFormat="1" ht="15">
      <c r="A553" s="8" t="s">
        <v>36</v>
      </c>
      <c r="B553" s="8" t="s">
        <v>36</v>
      </c>
      <c r="C553" s="8" t="s">
        <v>37</v>
      </c>
      <c r="D553" s="8" t="s">
        <v>57</v>
      </c>
      <c r="E553" s="18">
        <v>0</v>
      </c>
      <c r="F553" s="8">
        <v>1560</v>
      </c>
      <c r="G553" s="10">
        <f>E553/F553*100000</f>
        <v>0</v>
      </c>
    </row>
    <row r="554" spans="1:7" s="5" customFormat="1" ht="15">
      <c r="A554" s="8" t="s">
        <v>395</v>
      </c>
      <c r="B554" s="8" t="s">
        <v>397</v>
      </c>
      <c r="C554" s="8" t="s">
        <v>357</v>
      </c>
      <c r="D554" s="8" t="s">
        <v>405</v>
      </c>
      <c r="E554" s="18">
        <v>0</v>
      </c>
      <c r="F554" s="8">
        <v>6545</v>
      </c>
      <c r="G554" s="10">
        <f>E554/F554*100000</f>
        <v>0</v>
      </c>
    </row>
    <row r="555" spans="1:7" s="5" customFormat="1" ht="15">
      <c r="A555" s="8" t="s">
        <v>551</v>
      </c>
      <c r="B555" s="8" t="s">
        <v>553</v>
      </c>
      <c r="C555" s="8" t="s">
        <v>150</v>
      </c>
      <c r="D555" s="8" t="s">
        <v>568</v>
      </c>
      <c r="E555" s="18">
        <v>0</v>
      </c>
      <c r="F555" s="8">
        <v>6925</v>
      </c>
      <c r="G555" s="10">
        <f>E555/F555*100000</f>
        <v>0</v>
      </c>
    </row>
    <row r="556" spans="1:7" s="5" customFormat="1" ht="15">
      <c r="A556" s="8" t="s">
        <v>685</v>
      </c>
      <c r="B556" s="8" t="s">
        <v>685</v>
      </c>
      <c r="C556" s="8" t="s">
        <v>71</v>
      </c>
      <c r="D556" s="8" t="s">
        <v>710</v>
      </c>
      <c r="E556" s="18">
        <v>1</v>
      </c>
      <c r="F556" s="8">
        <v>14171</v>
      </c>
      <c r="G556" s="10">
        <f>E556/F556*100000</f>
        <v>7.056665020111495</v>
      </c>
    </row>
    <row r="557" spans="1:7" s="5" customFormat="1" ht="15">
      <c r="A557" s="8" t="s">
        <v>184</v>
      </c>
      <c r="B557" s="8" t="s">
        <v>202</v>
      </c>
      <c r="C557" s="8" t="s">
        <v>186</v>
      </c>
      <c r="D557" s="8" t="s">
        <v>202</v>
      </c>
      <c r="E557" s="18">
        <v>3</v>
      </c>
      <c r="F557" s="8">
        <v>84252</v>
      </c>
      <c r="G557" s="10">
        <f>E557/F557*100000</f>
        <v>3.5607463324312776</v>
      </c>
    </row>
    <row r="558" spans="1:7" s="5" customFormat="1" ht="15">
      <c r="A558" s="8" t="s">
        <v>831</v>
      </c>
      <c r="B558" s="8" t="s">
        <v>831</v>
      </c>
      <c r="C558" s="8" t="s">
        <v>531</v>
      </c>
      <c r="D558" s="8" t="s">
        <v>841</v>
      </c>
      <c r="E558" s="18">
        <v>0</v>
      </c>
      <c r="F558" s="8">
        <v>84687</v>
      </c>
      <c r="G558" s="10">
        <f>E558/F558*100000</f>
        <v>0</v>
      </c>
    </row>
    <row r="559" spans="1:7" s="5" customFormat="1" ht="15">
      <c r="A559" s="8" t="s">
        <v>8</v>
      </c>
      <c r="B559" s="8" t="s">
        <v>9</v>
      </c>
      <c r="C559" s="8" t="s">
        <v>10</v>
      </c>
      <c r="D559" s="8" t="s">
        <v>32</v>
      </c>
      <c r="E559" s="18">
        <v>0</v>
      </c>
      <c r="F559" s="8">
        <v>20241</v>
      </c>
      <c r="G559" s="10">
        <f>E559/F559*100000</f>
        <v>0</v>
      </c>
    </row>
    <row r="560" spans="1:7" s="5" customFormat="1" ht="15">
      <c r="A560" s="8" t="s">
        <v>610</v>
      </c>
      <c r="B560" s="8" t="s">
        <v>616</v>
      </c>
      <c r="C560" s="8" t="s">
        <v>10</v>
      </c>
      <c r="D560" s="8" t="s">
        <v>646</v>
      </c>
      <c r="E560" s="18">
        <v>0</v>
      </c>
      <c r="F560" s="8">
        <v>19392</v>
      </c>
      <c r="G560" s="10">
        <f>E560/F560*100000</f>
        <v>0</v>
      </c>
    </row>
    <row r="561" spans="1:7" s="5" customFormat="1" ht="15">
      <c r="A561" s="8" t="s">
        <v>685</v>
      </c>
      <c r="B561" s="8" t="s">
        <v>685</v>
      </c>
      <c r="C561" s="8" t="s">
        <v>71</v>
      </c>
      <c r="D561" s="8" t="s">
        <v>711</v>
      </c>
      <c r="E561" s="18">
        <v>3</v>
      </c>
      <c r="F561" s="8">
        <v>22571</v>
      </c>
      <c r="G561" s="10">
        <f>E561/F561*100000</f>
        <v>13.291391608701431</v>
      </c>
    </row>
    <row r="562" spans="1:7" s="5" customFormat="1" ht="15">
      <c r="A562" s="8" t="s">
        <v>844</v>
      </c>
      <c r="B562" s="8" t="s">
        <v>845</v>
      </c>
      <c r="C562" s="8" t="s">
        <v>10</v>
      </c>
      <c r="D562" s="8" t="s">
        <v>881</v>
      </c>
      <c r="E562" s="18">
        <v>0</v>
      </c>
      <c r="F562" s="8">
        <v>15584</v>
      </c>
      <c r="G562" s="10">
        <f>E562/F562*100000</f>
        <v>0</v>
      </c>
    </row>
    <row r="563" spans="1:7" s="5" customFormat="1" ht="15">
      <c r="A563" s="8" t="s">
        <v>184</v>
      </c>
      <c r="B563" s="8" t="s">
        <v>185</v>
      </c>
      <c r="C563" s="8" t="s">
        <v>186</v>
      </c>
      <c r="D563" s="8" t="s">
        <v>226</v>
      </c>
      <c r="E563" s="18">
        <v>0</v>
      </c>
      <c r="F563" s="8">
        <v>8199</v>
      </c>
      <c r="G563" s="10">
        <f>E563/F563*100000</f>
        <v>0</v>
      </c>
    </row>
    <row r="564" spans="1:7" s="5" customFormat="1" ht="15">
      <c r="A564" s="8" t="s">
        <v>293</v>
      </c>
      <c r="B564" s="8" t="s">
        <v>293</v>
      </c>
      <c r="C564" s="8" t="s">
        <v>71</v>
      </c>
      <c r="D564" s="17" t="s">
        <v>306</v>
      </c>
      <c r="E564" s="19">
        <v>0</v>
      </c>
      <c r="F564" s="8">
        <v>1766</v>
      </c>
      <c r="G564" s="10">
        <f>E564/F564*100000</f>
        <v>0</v>
      </c>
    </row>
    <row r="565" spans="1:8" s="5" customFormat="1" ht="15">
      <c r="A565" s="8" t="s">
        <v>355</v>
      </c>
      <c r="B565" s="8" t="s">
        <v>356</v>
      </c>
      <c r="C565" s="8" t="s">
        <v>357</v>
      </c>
      <c r="D565" s="17" t="s">
        <v>382</v>
      </c>
      <c r="E565" s="19">
        <v>0</v>
      </c>
      <c r="F565" s="8">
        <v>2084</v>
      </c>
      <c r="G565" s="10">
        <f>E565/F565*100000</f>
        <v>0</v>
      </c>
      <c r="H565" s="16" t="e">
        <f>#REF!/#REF!*100000</f>
        <v>#REF!</v>
      </c>
    </row>
    <row r="566" spans="1:7" s="5" customFormat="1" ht="15">
      <c r="A566" s="8" t="s">
        <v>505</v>
      </c>
      <c r="B566" s="8" t="s">
        <v>506</v>
      </c>
      <c r="C566" s="8" t="s">
        <v>10</v>
      </c>
      <c r="D566" s="8" t="s">
        <v>505</v>
      </c>
      <c r="E566" s="18">
        <v>0</v>
      </c>
      <c r="F566" s="8">
        <v>106313</v>
      </c>
      <c r="G566" s="10">
        <f>E566/F566*100000</f>
        <v>0</v>
      </c>
    </row>
    <row r="567" spans="1:7" s="5" customFormat="1" ht="15">
      <c r="A567" s="8" t="s">
        <v>327</v>
      </c>
      <c r="B567" s="8" t="s">
        <v>330</v>
      </c>
      <c r="C567" s="8" t="s">
        <v>328</v>
      </c>
      <c r="D567" s="8" t="s">
        <v>345</v>
      </c>
      <c r="E567" s="18">
        <v>0</v>
      </c>
      <c r="F567" s="8">
        <v>5594</v>
      </c>
      <c r="G567" s="10">
        <f>E567/F567*100000</f>
        <v>0</v>
      </c>
    </row>
    <row r="568" spans="1:7" s="5" customFormat="1" ht="15">
      <c r="A568" s="8" t="s">
        <v>530</v>
      </c>
      <c r="B568" s="8" t="s">
        <v>530</v>
      </c>
      <c r="C568" s="8" t="s">
        <v>531</v>
      </c>
      <c r="D568" s="8" t="s">
        <v>530</v>
      </c>
      <c r="E568" s="18">
        <v>0</v>
      </c>
      <c r="F568" s="8">
        <v>138836</v>
      </c>
      <c r="G568" s="10">
        <f>E568/F568*100000</f>
        <v>0</v>
      </c>
    </row>
    <row r="569" spans="1:7" s="5" customFormat="1" ht="15">
      <c r="A569" s="8" t="s">
        <v>811</v>
      </c>
      <c r="B569" s="8" t="s">
        <v>812</v>
      </c>
      <c r="C569" s="8" t="s">
        <v>318</v>
      </c>
      <c r="D569" s="8" t="s">
        <v>827</v>
      </c>
      <c r="E569" s="18">
        <v>0</v>
      </c>
      <c r="F569" s="8">
        <v>82541</v>
      </c>
      <c r="G569" s="10">
        <f>E569/F569*100000</f>
        <v>0</v>
      </c>
    </row>
    <row r="570" spans="1:7" s="5" customFormat="1" ht="15">
      <c r="A570" s="8" t="s">
        <v>753</v>
      </c>
      <c r="B570" s="8" t="s">
        <v>441</v>
      </c>
      <c r="C570" s="8" t="s">
        <v>357</v>
      </c>
      <c r="D570" s="8" t="s">
        <v>768</v>
      </c>
      <c r="E570" s="18">
        <v>0</v>
      </c>
      <c r="F570" s="8">
        <v>5298</v>
      </c>
      <c r="G570" s="10">
        <f>E570/F570*100000</f>
        <v>0</v>
      </c>
    </row>
    <row r="571" spans="1:7" s="5" customFormat="1" ht="15">
      <c r="A571" s="8" t="s">
        <v>582</v>
      </c>
      <c r="B571" s="8" t="s">
        <v>586</v>
      </c>
      <c r="C571" s="8" t="s">
        <v>413</v>
      </c>
      <c r="D571" s="8" t="s">
        <v>596</v>
      </c>
      <c r="E571" s="18">
        <v>0</v>
      </c>
      <c r="F571" s="8">
        <v>9269</v>
      </c>
      <c r="G571" s="10">
        <f>E571/F571*100000</f>
        <v>0</v>
      </c>
    </row>
    <row r="572" spans="1:7" s="5" customFormat="1" ht="15">
      <c r="A572" s="8" t="s">
        <v>241</v>
      </c>
      <c r="B572" s="8" t="s">
        <v>242</v>
      </c>
      <c r="C572" s="8" t="s">
        <v>112</v>
      </c>
      <c r="D572" s="8" t="s">
        <v>274</v>
      </c>
      <c r="E572" s="18">
        <v>0</v>
      </c>
      <c r="F572" s="8">
        <v>4918</v>
      </c>
      <c r="G572" s="10">
        <f>E572/F572*100000</f>
        <v>0</v>
      </c>
    </row>
    <row r="573" spans="1:7" s="5" customFormat="1" ht="15">
      <c r="A573" s="8" t="s">
        <v>720</v>
      </c>
      <c r="B573" s="8" t="s">
        <v>721</v>
      </c>
      <c r="C573" s="8" t="s">
        <v>150</v>
      </c>
      <c r="D573" s="8" t="s">
        <v>745</v>
      </c>
      <c r="E573" s="18">
        <v>0</v>
      </c>
      <c r="F573" s="8">
        <v>8589</v>
      </c>
      <c r="G573" s="10">
        <f>E573/F573*100000</f>
        <v>0</v>
      </c>
    </row>
    <row r="574" spans="1:7" s="5" customFormat="1" ht="15">
      <c r="A574" s="8" t="s">
        <v>241</v>
      </c>
      <c r="B574" s="8" t="s">
        <v>242</v>
      </c>
      <c r="C574" s="8" t="s">
        <v>112</v>
      </c>
      <c r="D574" s="8" t="s">
        <v>275</v>
      </c>
      <c r="E574" s="18">
        <v>0</v>
      </c>
      <c r="F574" s="8">
        <v>17270</v>
      </c>
      <c r="G574" s="10">
        <f>E574/F574*100000</f>
        <v>0</v>
      </c>
    </row>
    <row r="575" spans="1:7" s="5" customFormat="1" ht="15">
      <c r="A575" s="8" t="s">
        <v>551</v>
      </c>
      <c r="B575" s="8" t="s">
        <v>551</v>
      </c>
      <c r="C575" s="8" t="s">
        <v>150</v>
      </c>
      <c r="D575" s="8" t="s">
        <v>551</v>
      </c>
      <c r="E575" s="18">
        <v>0</v>
      </c>
      <c r="F575" s="8">
        <v>23843</v>
      </c>
      <c r="G575" s="10">
        <f>E575/F575*100000</f>
        <v>0</v>
      </c>
    </row>
    <row r="576" spans="1:7" s="5" customFormat="1" ht="15">
      <c r="A576" s="8" t="s">
        <v>411</v>
      </c>
      <c r="B576" s="8" t="s">
        <v>417</v>
      </c>
      <c r="C576" s="8" t="s">
        <v>357</v>
      </c>
      <c r="D576" s="8" t="s">
        <v>435</v>
      </c>
      <c r="E576" s="18">
        <v>0</v>
      </c>
      <c r="F576" s="8">
        <v>6673</v>
      </c>
      <c r="G576" s="10">
        <f>E576/F576*100000</f>
        <v>0</v>
      </c>
    </row>
    <row r="577" spans="1:7" s="5" customFormat="1" ht="15">
      <c r="A577" s="8" t="s">
        <v>582</v>
      </c>
      <c r="B577" s="8" t="s">
        <v>586</v>
      </c>
      <c r="C577" s="8" t="s">
        <v>413</v>
      </c>
      <c r="D577" s="8" t="s">
        <v>597</v>
      </c>
      <c r="E577" s="18">
        <v>0</v>
      </c>
      <c r="F577" s="8">
        <v>3365</v>
      </c>
      <c r="G577" s="10">
        <f>E577/F577*100000</f>
        <v>0</v>
      </c>
    </row>
    <row r="578" spans="1:7" s="5" customFormat="1" ht="15">
      <c r="A578" s="8" t="s">
        <v>184</v>
      </c>
      <c r="B578" s="8" t="s">
        <v>188</v>
      </c>
      <c r="C578" s="8" t="s">
        <v>186</v>
      </c>
      <c r="D578" s="8" t="s">
        <v>227</v>
      </c>
      <c r="E578" s="18">
        <v>0</v>
      </c>
      <c r="F578" s="8">
        <v>3878</v>
      </c>
      <c r="G578" s="10">
        <f>E578/F578*100000</f>
        <v>0</v>
      </c>
    </row>
    <row r="579" spans="1:7" s="5" customFormat="1" ht="15">
      <c r="A579" s="8" t="s">
        <v>411</v>
      </c>
      <c r="B579" s="8" t="s">
        <v>417</v>
      </c>
      <c r="C579" s="8" t="s">
        <v>357</v>
      </c>
      <c r="D579" s="8" t="s">
        <v>436</v>
      </c>
      <c r="E579" s="18">
        <v>0</v>
      </c>
      <c r="F579" s="8">
        <v>2187</v>
      </c>
      <c r="G579" s="10">
        <f>E579/F579*100000</f>
        <v>0</v>
      </c>
    </row>
    <row r="580" spans="1:7" s="5" customFormat="1" ht="15">
      <c r="A580" s="8" t="s">
        <v>610</v>
      </c>
      <c r="B580" s="8" t="s">
        <v>616</v>
      </c>
      <c r="C580" s="8" t="s">
        <v>10</v>
      </c>
      <c r="D580" s="8" t="s">
        <v>647</v>
      </c>
      <c r="E580" s="18">
        <v>0</v>
      </c>
      <c r="F580" s="8">
        <v>11467</v>
      </c>
      <c r="G580" s="10">
        <f>E580/F580*100000</f>
        <v>0</v>
      </c>
    </row>
    <row r="581" spans="1:7" s="5" customFormat="1" ht="15">
      <c r="A581" s="8" t="s">
        <v>327</v>
      </c>
      <c r="B581" s="8" t="s">
        <v>327</v>
      </c>
      <c r="C581" s="8" t="s">
        <v>328</v>
      </c>
      <c r="D581" s="8" t="s">
        <v>346</v>
      </c>
      <c r="E581" s="18">
        <v>0</v>
      </c>
      <c r="F581" s="8">
        <v>10310</v>
      </c>
      <c r="G581" s="10">
        <f>E581/F581*100000</f>
        <v>0</v>
      </c>
    </row>
    <row r="582" spans="1:7" s="5" customFormat="1" ht="15">
      <c r="A582" s="8" t="s">
        <v>782</v>
      </c>
      <c r="B582" s="8" t="s">
        <v>785</v>
      </c>
      <c r="C582" s="8" t="s">
        <v>783</v>
      </c>
      <c r="D582" s="8" t="s">
        <v>800</v>
      </c>
      <c r="E582" s="18">
        <v>0</v>
      </c>
      <c r="F582" s="8">
        <v>3490</v>
      </c>
      <c r="G582" s="10">
        <f>E582/F582*100000</f>
        <v>0</v>
      </c>
    </row>
    <row r="583" spans="1:7" s="5" customFormat="1" ht="15">
      <c r="A583" s="8" t="s">
        <v>69</v>
      </c>
      <c r="B583" s="8" t="s">
        <v>77</v>
      </c>
      <c r="C583" s="8" t="s">
        <v>71</v>
      </c>
      <c r="D583" s="8" t="s">
        <v>97</v>
      </c>
      <c r="E583" s="18">
        <v>0</v>
      </c>
      <c r="F583" s="8">
        <v>58696</v>
      </c>
      <c r="G583" s="10">
        <f>E583/F583*100000</f>
        <v>0</v>
      </c>
    </row>
    <row r="584" spans="1:7" s="5" customFormat="1" ht="15">
      <c r="A584" s="8" t="s">
        <v>355</v>
      </c>
      <c r="B584" s="8" t="s">
        <v>356</v>
      </c>
      <c r="C584" s="8" t="s">
        <v>357</v>
      </c>
      <c r="D584" s="8" t="s">
        <v>383</v>
      </c>
      <c r="E584" s="18">
        <v>0</v>
      </c>
      <c r="F584" s="8">
        <v>1789</v>
      </c>
      <c r="G584" s="10">
        <f>E584/F584*100000</f>
        <v>0</v>
      </c>
    </row>
    <row r="585" spans="1:7" s="5" customFormat="1" ht="15">
      <c r="A585" s="8" t="s">
        <v>355</v>
      </c>
      <c r="B585" s="8" t="s">
        <v>364</v>
      </c>
      <c r="C585" s="8" t="s">
        <v>357</v>
      </c>
      <c r="D585" s="8" t="s">
        <v>384</v>
      </c>
      <c r="E585" s="18">
        <v>0</v>
      </c>
      <c r="F585" s="8">
        <v>3165</v>
      </c>
      <c r="G585" s="10">
        <f>E585/F585*100000</f>
        <v>0</v>
      </c>
    </row>
    <row r="586" spans="1:7" s="5" customFormat="1" ht="15">
      <c r="A586" s="8" t="s">
        <v>685</v>
      </c>
      <c r="B586" s="8" t="s">
        <v>202</v>
      </c>
      <c r="C586" s="8" t="s">
        <v>186</v>
      </c>
      <c r="D586" s="8" t="s">
        <v>712</v>
      </c>
      <c r="E586" s="18">
        <v>0</v>
      </c>
      <c r="F586" s="8">
        <v>4075</v>
      </c>
      <c r="G586" s="10">
        <f>E586/F586*100000</f>
        <v>0</v>
      </c>
    </row>
    <row r="587" spans="1:7" s="5" customFormat="1" ht="15">
      <c r="A587" s="8" t="s">
        <v>184</v>
      </c>
      <c r="B587" s="8" t="s">
        <v>188</v>
      </c>
      <c r="C587" s="8" t="s">
        <v>186</v>
      </c>
      <c r="D587" s="8" t="s">
        <v>228</v>
      </c>
      <c r="E587" s="18">
        <v>2</v>
      </c>
      <c r="F587" s="8">
        <v>8912</v>
      </c>
      <c r="G587" s="10">
        <f>E587/F587*100000</f>
        <v>22.44165170556553</v>
      </c>
    </row>
    <row r="588" spans="1:7" s="5" customFormat="1" ht="15">
      <c r="A588" s="8" t="s">
        <v>782</v>
      </c>
      <c r="B588" s="8" t="s">
        <v>785</v>
      </c>
      <c r="C588" s="8" t="s">
        <v>783</v>
      </c>
      <c r="D588" s="8" t="s">
        <v>801</v>
      </c>
      <c r="E588" s="18">
        <v>0</v>
      </c>
      <c r="F588" s="8">
        <v>14391</v>
      </c>
      <c r="G588" s="10">
        <f>E588/F588*100000</f>
        <v>0</v>
      </c>
    </row>
    <row r="589" spans="1:7" s="5" customFormat="1" ht="15">
      <c r="A589" s="8" t="s">
        <v>844</v>
      </c>
      <c r="B589" s="8" t="s">
        <v>856</v>
      </c>
      <c r="C589" s="8" t="s">
        <v>10</v>
      </c>
      <c r="D589" s="8" t="s">
        <v>882</v>
      </c>
      <c r="E589" s="18">
        <v>0</v>
      </c>
      <c r="F589" s="8">
        <v>20140</v>
      </c>
      <c r="G589" s="10">
        <f>E589/F589*100000</f>
        <v>0</v>
      </c>
    </row>
    <row r="590" spans="1:7" s="5" customFormat="1" ht="15">
      <c r="A590" s="8" t="s">
        <v>110</v>
      </c>
      <c r="B590" s="8" t="s">
        <v>111</v>
      </c>
      <c r="C590" s="8" t="s">
        <v>112</v>
      </c>
      <c r="D590" s="8" t="s">
        <v>133</v>
      </c>
      <c r="E590" s="18">
        <v>0</v>
      </c>
      <c r="F590" s="8">
        <v>7030</v>
      </c>
      <c r="G590" s="10">
        <f>E590/F590*100000</f>
        <v>0</v>
      </c>
    </row>
    <row r="591" spans="1:7" s="5" customFormat="1" ht="15">
      <c r="A591" s="8" t="s">
        <v>720</v>
      </c>
      <c r="B591" s="8" t="s">
        <v>722</v>
      </c>
      <c r="C591" s="8" t="s">
        <v>150</v>
      </c>
      <c r="D591" s="8" t="s">
        <v>746</v>
      </c>
      <c r="E591" s="18">
        <v>0</v>
      </c>
      <c r="F591" s="8">
        <v>4129</v>
      </c>
      <c r="G591" s="10">
        <f>E591/F591*100000</f>
        <v>0</v>
      </c>
    </row>
    <row r="592" spans="1:7" s="5" customFormat="1" ht="15">
      <c r="A592" s="8" t="s">
        <v>355</v>
      </c>
      <c r="B592" s="8" t="s">
        <v>356</v>
      </c>
      <c r="C592" s="8" t="s">
        <v>357</v>
      </c>
      <c r="D592" s="8" t="s">
        <v>385</v>
      </c>
      <c r="E592" s="18">
        <v>0</v>
      </c>
      <c r="F592" s="8">
        <v>2844</v>
      </c>
      <c r="G592" s="10">
        <f>E592/F592*100000</f>
        <v>0</v>
      </c>
    </row>
    <row r="593" spans="1:7" s="5" customFormat="1" ht="15">
      <c r="A593" s="8" t="s">
        <v>110</v>
      </c>
      <c r="B593" s="8" t="s">
        <v>116</v>
      </c>
      <c r="C593" s="8" t="s">
        <v>112</v>
      </c>
      <c r="D593" s="8" t="s">
        <v>134</v>
      </c>
      <c r="E593" s="18">
        <v>0</v>
      </c>
      <c r="F593" s="8">
        <v>7101</v>
      </c>
      <c r="G593" s="10">
        <f>E593/F593*100000</f>
        <v>0</v>
      </c>
    </row>
    <row r="594" spans="1:7" s="5" customFormat="1" ht="15">
      <c r="A594" s="8" t="s">
        <v>582</v>
      </c>
      <c r="B594" s="8" t="s">
        <v>582</v>
      </c>
      <c r="C594" s="8" t="s">
        <v>413</v>
      </c>
      <c r="D594" s="8" t="s">
        <v>598</v>
      </c>
      <c r="E594" s="18">
        <v>0</v>
      </c>
      <c r="F594" s="8">
        <v>4063</v>
      </c>
      <c r="G594" s="10">
        <f>E594/F594*100000</f>
        <v>0</v>
      </c>
    </row>
    <row r="595" spans="1:7" s="5" customFormat="1" ht="15">
      <c r="A595" s="8" t="s">
        <v>664</v>
      </c>
      <c r="B595" s="8" t="s">
        <v>665</v>
      </c>
      <c r="C595" s="8" t="s">
        <v>37</v>
      </c>
      <c r="D595" s="8" t="s">
        <v>677</v>
      </c>
      <c r="E595" s="18">
        <v>0</v>
      </c>
      <c r="F595" s="8">
        <v>4709</v>
      </c>
      <c r="G595" s="10">
        <f>E595/F595*100000</f>
        <v>0</v>
      </c>
    </row>
    <row r="596" spans="1:7" s="5" customFormat="1" ht="15">
      <c r="A596" s="8" t="s">
        <v>69</v>
      </c>
      <c r="B596" s="8" t="s">
        <v>73</v>
      </c>
      <c r="C596" s="8" t="s">
        <v>71</v>
      </c>
      <c r="D596" s="8" t="s">
        <v>98</v>
      </c>
      <c r="E596" s="18">
        <v>0</v>
      </c>
      <c r="F596" s="8">
        <v>4645</v>
      </c>
      <c r="G596" s="10">
        <f>E596/F596*100000</f>
        <v>0</v>
      </c>
    </row>
    <row r="597" spans="1:7" s="5" customFormat="1" ht="15">
      <c r="A597" s="8" t="s">
        <v>184</v>
      </c>
      <c r="B597" s="8" t="s">
        <v>191</v>
      </c>
      <c r="C597" s="8" t="s">
        <v>186</v>
      </c>
      <c r="D597" s="8" t="s">
        <v>229</v>
      </c>
      <c r="E597" s="18">
        <v>2</v>
      </c>
      <c r="F597" s="8">
        <v>8236</v>
      </c>
      <c r="G597" s="10">
        <f>E597/F597*100000</f>
        <v>24.283632831471586</v>
      </c>
    </row>
    <row r="598" spans="1:7" s="5" customFormat="1" ht="15">
      <c r="A598" s="8" t="s">
        <v>110</v>
      </c>
      <c r="B598" s="8" t="s">
        <v>110</v>
      </c>
      <c r="C598" s="8" t="s">
        <v>112</v>
      </c>
      <c r="D598" s="8" t="s">
        <v>135</v>
      </c>
      <c r="E598" s="18">
        <v>3</v>
      </c>
      <c r="F598" s="8">
        <v>4420</v>
      </c>
      <c r="G598" s="10">
        <f>E598/F598*100000</f>
        <v>67.87330316742081</v>
      </c>
    </row>
    <row r="599" spans="1:7" s="5" customFormat="1" ht="15">
      <c r="A599" s="8" t="s">
        <v>327</v>
      </c>
      <c r="B599" s="8" t="s">
        <v>330</v>
      </c>
      <c r="C599" s="8" t="s">
        <v>328</v>
      </c>
      <c r="D599" s="8" t="s">
        <v>347</v>
      </c>
      <c r="E599" s="18">
        <v>0</v>
      </c>
      <c r="F599" s="8">
        <v>7215</v>
      </c>
      <c r="G599" s="10">
        <f>E599/F599*100000</f>
        <v>0</v>
      </c>
    </row>
    <row r="600" spans="1:7" s="5" customFormat="1" ht="15">
      <c r="A600" s="8" t="s">
        <v>184</v>
      </c>
      <c r="B600" s="8" t="s">
        <v>211</v>
      </c>
      <c r="C600" s="8" t="s">
        <v>186</v>
      </c>
      <c r="D600" s="8" t="s">
        <v>230</v>
      </c>
      <c r="E600" s="18">
        <v>0</v>
      </c>
      <c r="F600" s="8">
        <v>6406</v>
      </c>
      <c r="G600" s="10">
        <f>E600/F600*100000</f>
        <v>0</v>
      </c>
    </row>
    <row r="601" spans="1:7" s="5" customFormat="1" ht="15">
      <c r="A601" s="8" t="s">
        <v>782</v>
      </c>
      <c r="B601" s="8" t="s">
        <v>788</v>
      </c>
      <c r="C601" s="8" t="s">
        <v>783</v>
      </c>
      <c r="D601" s="8" t="s">
        <v>802</v>
      </c>
      <c r="E601" s="18">
        <v>2</v>
      </c>
      <c r="F601" s="8">
        <v>4664</v>
      </c>
      <c r="G601" s="10">
        <f>E601/F601*100000</f>
        <v>42.88164665523156</v>
      </c>
    </row>
    <row r="602" spans="1:7" s="5" customFormat="1" ht="15">
      <c r="A602" s="8" t="s">
        <v>36</v>
      </c>
      <c r="B602" s="8" t="s">
        <v>42</v>
      </c>
      <c r="C602" s="8" t="s">
        <v>37</v>
      </c>
      <c r="D602" s="8" t="s">
        <v>58</v>
      </c>
      <c r="E602" s="18">
        <v>0</v>
      </c>
      <c r="F602" s="8">
        <v>17230</v>
      </c>
      <c r="G602" s="10">
        <f>E602/F602*100000</f>
        <v>0</v>
      </c>
    </row>
    <row r="603" spans="1:7" s="5" customFormat="1" ht="15">
      <c r="A603" s="8" t="s">
        <v>610</v>
      </c>
      <c r="B603" s="8" t="s">
        <v>616</v>
      </c>
      <c r="C603" s="8" t="s">
        <v>10</v>
      </c>
      <c r="D603" s="8" t="s">
        <v>648</v>
      </c>
      <c r="E603" s="18">
        <v>0</v>
      </c>
      <c r="F603" s="8">
        <v>5219</v>
      </c>
      <c r="G603" s="10">
        <f>E603/F603*100000</f>
        <v>0</v>
      </c>
    </row>
    <row r="604" spans="1:7" s="5" customFormat="1" ht="15">
      <c r="A604" s="8" t="s">
        <v>610</v>
      </c>
      <c r="B604" s="8" t="s">
        <v>616</v>
      </c>
      <c r="C604" s="8" t="s">
        <v>10</v>
      </c>
      <c r="D604" s="8" t="s">
        <v>649</v>
      </c>
      <c r="E604" s="18">
        <v>0</v>
      </c>
      <c r="F604" s="8">
        <v>8016</v>
      </c>
      <c r="G604" s="10">
        <f>E604/F604*100000</f>
        <v>0</v>
      </c>
    </row>
    <row r="605" spans="1:7" s="5" customFormat="1" ht="15">
      <c r="A605" s="8" t="s">
        <v>395</v>
      </c>
      <c r="B605" s="8" t="s">
        <v>396</v>
      </c>
      <c r="C605" s="8" t="s">
        <v>357</v>
      </c>
      <c r="D605" s="8" t="s">
        <v>406</v>
      </c>
      <c r="E605" s="18">
        <v>0</v>
      </c>
      <c r="F605" s="8">
        <v>10366</v>
      </c>
      <c r="G605" s="10">
        <f>E605/F605*100000</f>
        <v>0</v>
      </c>
    </row>
    <row r="606" spans="1:7" s="5" customFormat="1" ht="15">
      <c r="A606" s="8" t="s">
        <v>575</v>
      </c>
      <c r="B606" s="8" t="s">
        <v>575</v>
      </c>
      <c r="C606" s="8" t="s">
        <v>328</v>
      </c>
      <c r="D606" s="8" t="s">
        <v>575</v>
      </c>
      <c r="E606" s="18">
        <v>13</v>
      </c>
      <c r="F606" s="8">
        <v>53379</v>
      </c>
      <c r="G606" s="10">
        <f>E606/F606*100000</f>
        <v>24.354146761835178</v>
      </c>
    </row>
    <row r="607" spans="1:7" s="5" customFormat="1" ht="15">
      <c r="A607" s="8" t="s">
        <v>753</v>
      </c>
      <c r="B607" s="8" t="s">
        <v>753</v>
      </c>
      <c r="C607" s="8" t="s">
        <v>357</v>
      </c>
      <c r="D607" s="8" t="s">
        <v>769</v>
      </c>
      <c r="E607" s="18">
        <v>0</v>
      </c>
      <c r="F607" s="8">
        <v>10866</v>
      </c>
      <c r="G607" s="10">
        <f>E607/F607*100000</f>
        <v>0</v>
      </c>
    </row>
    <row r="608" spans="1:7" s="5" customFormat="1" ht="15">
      <c r="A608" s="8" t="s">
        <v>184</v>
      </c>
      <c r="B608" s="8" t="s">
        <v>202</v>
      </c>
      <c r="C608" s="8" t="s">
        <v>186</v>
      </c>
      <c r="D608" s="8" t="s">
        <v>231</v>
      </c>
      <c r="E608" s="18">
        <v>0</v>
      </c>
      <c r="F608" s="8">
        <v>25339</v>
      </c>
      <c r="G608" s="10">
        <f>E608/F608*100000</f>
        <v>0</v>
      </c>
    </row>
    <row r="609" spans="1:7" s="5" customFormat="1" ht="15">
      <c r="A609" s="8" t="s">
        <v>505</v>
      </c>
      <c r="B609" s="8" t="s">
        <v>506</v>
      </c>
      <c r="C609" s="8" t="s">
        <v>10</v>
      </c>
      <c r="D609" s="8" t="s">
        <v>523</v>
      </c>
      <c r="E609" s="18">
        <v>0</v>
      </c>
      <c r="F609" s="8">
        <v>31885</v>
      </c>
      <c r="G609" s="10">
        <f>E609/F609*100000</f>
        <v>0</v>
      </c>
    </row>
    <row r="610" spans="1:7" s="5" customFormat="1" ht="15">
      <c r="A610" s="8" t="s">
        <v>782</v>
      </c>
      <c r="B610" s="8" t="s">
        <v>788</v>
      </c>
      <c r="C610" s="8" t="s">
        <v>783</v>
      </c>
      <c r="D610" s="8" t="s">
        <v>803</v>
      </c>
      <c r="E610" s="18">
        <v>0</v>
      </c>
      <c r="F610" s="8">
        <v>10393</v>
      </c>
      <c r="G610" s="10">
        <f>E610/F610*100000</f>
        <v>0</v>
      </c>
    </row>
    <row r="611" spans="1:7" s="5" customFormat="1" ht="15">
      <c r="A611" s="8" t="s">
        <v>8</v>
      </c>
      <c r="B611" s="8" t="s">
        <v>9</v>
      </c>
      <c r="C611" s="8" t="s">
        <v>10</v>
      </c>
      <c r="D611" s="8" t="s">
        <v>33</v>
      </c>
      <c r="E611" s="18">
        <v>0</v>
      </c>
      <c r="F611" s="8">
        <v>15961</v>
      </c>
      <c r="G611" s="10">
        <f>E611/F611*100000</f>
        <v>0</v>
      </c>
    </row>
    <row r="612" spans="1:7" s="5" customFormat="1" ht="15">
      <c r="A612" s="8" t="s">
        <v>610</v>
      </c>
      <c r="B612" s="8" t="s">
        <v>612</v>
      </c>
      <c r="C612" s="8" t="s">
        <v>10</v>
      </c>
      <c r="D612" s="8" t="s">
        <v>612</v>
      </c>
      <c r="E612" s="18">
        <v>0</v>
      </c>
      <c r="F612" s="8">
        <v>152496</v>
      </c>
      <c r="G612" s="10">
        <f>E612/F612*100000</f>
        <v>0</v>
      </c>
    </row>
    <row r="613" spans="1:7" s="5" customFormat="1" ht="15">
      <c r="A613" s="8" t="s">
        <v>411</v>
      </c>
      <c r="B613" s="8" t="s">
        <v>412</v>
      </c>
      <c r="C613" s="8" t="s">
        <v>413</v>
      </c>
      <c r="D613" s="8" t="s">
        <v>437</v>
      </c>
      <c r="E613" s="18">
        <v>36</v>
      </c>
      <c r="F613" s="8">
        <v>8998</v>
      </c>
      <c r="G613" s="10">
        <f>E613/F613*100000</f>
        <v>400.0889086463659</v>
      </c>
    </row>
    <row r="614" spans="1:7" s="5" customFormat="1" ht="15">
      <c r="A614" s="8" t="s">
        <v>685</v>
      </c>
      <c r="B614" s="8" t="s">
        <v>685</v>
      </c>
      <c r="C614" s="8" t="s">
        <v>71</v>
      </c>
      <c r="D614" s="8" t="s">
        <v>713</v>
      </c>
      <c r="E614" s="18">
        <v>4</v>
      </c>
      <c r="F614" s="8">
        <v>29083</v>
      </c>
      <c r="G614" s="10">
        <f>E614/F614*100000</f>
        <v>13.753739297871608</v>
      </c>
    </row>
    <row r="615" spans="1:7" s="5" customFormat="1" ht="15">
      <c r="A615" s="8" t="s">
        <v>582</v>
      </c>
      <c r="B615" s="8" t="s">
        <v>582</v>
      </c>
      <c r="C615" s="8" t="s">
        <v>413</v>
      </c>
      <c r="D615" s="8" t="s">
        <v>582</v>
      </c>
      <c r="E615" s="18">
        <v>0</v>
      </c>
      <c r="F615" s="8">
        <v>57361</v>
      </c>
      <c r="G615" s="10">
        <f>E615/F615*100000</f>
        <v>0</v>
      </c>
    </row>
    <row r="616" spans="1:7" s="5" customFormat="1" ht="15">
      <c r="A616" s="8" t="s">
        <v>575</v>
      </c>
      <c r="B616" s="8" t="s">
        <v>575</v>
      </c>
      <c r="C616" s="8" t="s">
        <v>328</v>
      </c>
      <c r="D616" s="8" t="s">
        <v>579</v>
      </c>
      <c r="E616" s="18">
        <v>0</v>
      </c>
      <c r="F616" s="8">
        <v>3966</v>
      </c>
      <c r="G616" s="10">
        <f>E616/F616*100000</f>
        <v>0</v>
      </c>
    </row>
    <row r="617" spans="1:7" s="5" customFormat="1" ht="15">
      <c r="A617" s="8" t="s">
        <v>551</v>
      </c>
      <c r="B617" s="8" t="s">
        <v>556</v>
      </c>
      <c r="C617" s="8" t="s">
        <v>150</v>
      </c>
      <c r="D617" s="8" t="s">
        <v>569</v>
      </c>
      <c r="E617" s="18">
        <v>0</v>
      </c>
      <c r="F617" s="8">
        <v>11345</v>
      </c>
      <c r="G617" s="10">
        <f>E617/F617*100000</f>
        <v>0</v>
      </c>
    </row>
    <row r="618" spans="1:7" s="5" customFormat="1" ht="15">
      <c r="A618" s="8" t="s">
        <v>449</v>
      </c>
      <c r="B618" s="8" t="s">
        <v>457</v>
      </c>
      <c r="C618" s="8" t="s">
        <v>328</v>
      </c>
      <c r="D618" s="8" t="s">
        <v>491</v>
      </c>
      <c r="E618" s="18">
        <v>0</v>
      </c>
      <c r="F618" s="8">
        <v>37638</v>
      </c>
      <c r="G618" s="10">
        <f>E618/F618*100000</f>
        <v>0</v>
      </c>
    </row>
    <row r="619" spans="1:7" s="5" customFormat="1" ht="15">
      <c r="A619" s="8" t="s">
        <v>582</v>
      </c>
      <c r="B619" s="8" t="s">
        <v>586</v>
      </c>
      <c r="C619" s="8" t="s">
        <v>413</v>
      </c>
      <c r="D619" s="8" t="s">
        <v>599</v>
      </c>
      <c r="E619" s="18">
        <v>0</v>
      </c>
      <c r="F619" s="8">
        <v>10410</v>
      </c>
      <c r="G619" s="10">
        <f>E619/F619*100000</f>
        <v>0</v>
      </c>
    </row>
    <row r="620" spans="1:7" s="5" customFormat="1" ht="15">
      <c r="A620" s="8" t="s">
        <v>720</v>
      </c>
      <c r="B620" s="8" t="s">
        <v>722</v>
      </c>
      <c r="C620" s="8" t="s">
        <v>150</v>
      </c>
      <c r="D620" s="8" t="s">
        <v>747</v>
      </c>
      <c r="E620" s="18">
        <v>0</v>
      </c>
      <c r="F620" s="8">
        <v>15668</v>
      </c>
      <c r="G620" s="10">
        <f>E620/F620*100000</f>
        <v>0</v>
      </c>
    </row>
    <row r="621" spans="1:7" s="5" customFormat="1" ht="15">
      <c r="A621" s="8" t="s">
        <v>610</v>
      </c>
      <c r="B621" s="8" t="s">
        <v>610</v>
      </c>
      <c r="C621" s="8" t="s">
        <v>10</v>
      </c>
      <c r="D621" s="8" t="s">
        <v>610</v>
      </c>
      <c r="E621" s="18">
        <v>0</v>
      </c>
      <c r="F621" s="8">
        <v>130586</v>
      </c>
      <c r="G621" s="10">
        <f>E621/F621*100000</f>
        <v>0</v>
      </c>
    </row>
    <row r="622" spans="1:7" s="5" customFormat="1" ht="15">
      <c r="A622" s="8" t="s">
        <v>844</v>
      </c>
      <c r="B622" s="8" t="s">
        <v>845</v>
      </c>
      <c r="C622" s="8" t="s">
        <v>10</v>
      </c>
      <c r="D622" s="8" t="s">
        <v>883</v>
      </c>
      <c r="E622" s="18">
        <v>0</v>
      </c>
      <c r="F622" s="8">
        <v>6213</v>
      </c>
      <c r="G622" s="10">
        <f>E622/F622*100000</f>
        <v>0</v>
      </c>
    </row>
    <row r="623" spans="1:7" s="5" customFormat="1" ht="15">
      <c r="A623" s="8" t="s">
        <v>664</v>
      </c>
      <c r="B623" s="8" t="s">
        <v>665</v>
      </c>
      <c r="C623" s="8" t="s">
        <v>37</v>
      </c>
      <c r="D623" s="8" t="s">
        <v>678</v>
      </c>
      <c r="E623" s="18">
        <v>0</v>
      </c>
      <c r="F623" s="8">
        <v>8395</v>
      </c>
      <c r="G623" s="10">
        <f>E623/F623*100000</f>
        <v>0</v>
      </c>
    </row>
    <row r="624" spans="1:7" s="5" customFormat="1" ht="15">
      <c r="A624" s="8" t="s">
        <v>811</v>
      </c>
      <c r="B624" s="8" t="s">
        <v>814</v>
      </c>
      <c r="C624" s="8" t="s">
        <v>318</v>
      </c>
      <c r="D624" s="8" t="s">
        <v>828</v>
      </c>
      <c r="E624" s="18">
        <v>0</v>
      </c>
      <c r="F624" s="8">
        <v>25805</v>
      </c>
      <c r="G624" s="10">
        <f>E624/F624*100000</f>
        <v>0</v>
      </c>
    </row>
    <row r="625" spans="1:7" s="5" customFormat="1" ht="15">
      <c r="A625" s="8" t="s">
        <v>505</v>
      </c>
      <c r="B625" s="8" t="s">
        <v>518</v>
      </c>
      <c r="C625" s="8" t="s">
        <v>10</v>
      </c>
      <c r="D625" s="8" t="s">
        <v>524</v>
      </c>
      <c r="E625" s="18">
        <v>0</v>
      </c>
      <c r="F625" s="8">
        <v>8808</v>
      </c>
      <c r="G625" s="10">
        <f>E625/F625*100000</f>
        <v>0</v>
      </c>
    </row>
    <row r="626" spans="1:7" s="5" customFormat="1" ht="15">
      <c r="A626" s="8" t="s">
        <v>782</v>
      </c>
      <c r="B626" s="8" t="s">
        <v>785</v>
      </c>
      <c r="C626" s="8" t="s">
        <v>783</v>
      </c>
      <c r="D626" s="8" t="s">
        <v>804</v>
      </c>
      <c r="E626" s="18">
        <v>0</v>
      </c>
      <c r="F626" s="8">
        <v>3285</v>
      </c>
      <c r="G626" s="10">
        <f>E626/F626*100000</f>
        <v>0</v>
      </c>
    </row>
    <row r="627" spans="1:7" s="5" customFormat="1" ht="15">
      <c r="A627" s="8" t="s">
        <v>753</v>
      </c>
      <c r="B627" s="8" t="s">
        <v>753</v>
      </c>
      <c r="C627" s="8" t="s">
        <v>357</v>
      </c>
      <c r="D627" s="8" t="s">
        <v>770</v>
      </c>
      <c r="E627" s="18">
        <v>0</v>
      </c>
      <c r="F627" s="8">
        <v>5537</v>
      </c>
      <c r="G627" s="10">
        <f>E627/F627*100000</f>
        <v>0</v>
      </c>
    </row>
    <row r="628" spans="1:7" s="5" customFormat="1" ht="15">
      <c r="A628" s="8" t="s">
        <v>685</v>
      </c>
      <c r="B628" s="8" t="s">
        <v>688</v>
      </c>
      <c r="C628" s="8" t="s">
        <v>71</v>
      </c>
      <c r="D628" s="8" t="s">
        <v>714</v>
      </c>
      <c r="E628" s="18">
        <v>0</v>
      </c>
      <c r="F628" s="8">
        <v>3907</v>
      </c>
      <c r="G628" s="10">
        <f>E628/F628*100000</f>
        <v>0</v>
      </c>
    </row>
    <row r="629" spans="1:7" s="5" customFormat="1" ht="15">
      <c r="A629" s="8" t="s">
        <v>146</v>
      </c>
      <c r="B629" s="8" t="s">
        <v>146</v>
      </c>
      <c r="C629" s="8" t="s">
        <v>147</v>
      </c>
      <c r="D629" s="8" t="s">
        <v>173</v>
      </c>
      <c r="E629" s="18">
        <v>0</v>
      </c>
      <c r="F629" s="8">
        <v>2959</v>
      </c>
      <c r="G629" s="10">
        <f>E629/F629*100000</f>
        <v>0</v>
      </c>
    </row>
    <row r="630" spans="1:7" s="5" customFormat="1" ht="15">
      <c r="A630" s="8" t="s">
        <v>530</v>
      </c>
      <c r="B630" s="8" t="s">
        <v>530</v>
      </c>
      <c r="C630" s="8" t="s">
        <v>531</v>
      </c>
      <c r="D630" s="8" t="s">
        <v>542</v>
      </c>
      <c r="E630" s="18">
        <v>1</v>
      </c>
      <c r="F630" s="8">
        <v>18546</v>
      </c>
      <c r="G630" s="10">
        <f>E630/F630*100000</f>
        <v>5.391998274560552</v>
      </c>
    </row>
    <row r="631" spans="1:7" s="5" customFormat="1" ht="15">
      <c r="A631" s="8" t="s">
        <v>685</v>
      </c>
      <c r="B631" s="8" t="s">
        <v>685</v>
      </c>
      <c r="C631" s="8" t="s">
        <v>71</v>
      </c>
      <c r="D631" s="8" t="s">
        <v>715</v>
      </c>
      <c r="E631" s="18">
        <v>0</v>
      </c>
      <c r="F631" s="8">
        <v>9576</v>
      </c>
      <c r="G631" s="10">
        <f>E631/F631*100000</f>
        <v>0</v>
      </c>
    </row>
    <row r="632" spans="1:7" s="5" customFormat="1" ht="15">
      <c r="A632" s="8" t="s">
        <v>685</v>
      </c>
      <c r="B632" s="8" t="s">
        <v>193</v>
      </c>
      <c r="C632" s="8" t="s">
        <v>186</v>
      </c>
      <c r="D632" s="8" t="s">
        <v>716</v>
      </c>
      <c r="E632" s="18">
        <v>0</v>
      </c>
      <c r="F632" s="8">
        <v>3315</v>
      </c>
      <c r="G632" s="10">
        <f>E632/F632*100000</f>
        <v>0</v>
      </c>
    </row>
    <row r="633" spans="1:7" s="5" customFormat="1" ht="15">
      <c r="A633" s="8" t="s">
        <v>36</v>
      </c>
      <c r="B633" s="8" t="s">
        <v>42</v>
      </c>
      <c r="C633" s="8" t="s">
        <v>37</v>
      </c>
      <c r="D633" s="8" t="s">
        <v>59</v>
      </c>
      <c r="E633" s="18">
        <v>0</v>
      </c>
      <c r="F633" s="8">
        <v>1866</v>
      </c>
      <c r="G633" s="10">
        <f>E633/F633*100000</f>
        <v>0</v>
      </c>
    </row>
    <row r="634" spans="1:7" s="5" customFormat="1" ht="15">
      <c r="A634" s="8" t="s">
        <v>69</v>
      </c>
      <c r="B634" s="8" t="s">
        <v>70</v>
      </c>
      <c r="C634" s="8" t="s">
        <v>71</v>
      </c>
      <c r="D634" s="8" t="s">
        <v>99</v>
      </c>
      <c r="E634" s="18">
        <v>0</v>
      </c>
      <c r="F634" s="8">
        <v>15345</v>
      </c>
      <c r="G634" s="10">
        <f>E634/F634*100000</f>
        <v>0</v>
      </c>
    </row>
    <row r="635" spans="1:7" s="5" customFormat="1" ht="15">
      <c r="A635" s="8" t="s">
        <v>582</v>
      </c>
      <c r="B635" s="8" t="s">
        <v>582</v>
      </c>
      <c r="C635" s="8" t="s">
        <v>413</v>
      </c>
      <c r="D635" s="8" t="s">
        <v>600</v>
      </c>
      <c r="E635" s="18">
        <v>0</v>
      </c>
      <c r="F635" s="8">
        <v>23818</v>
      </c>
      <c r="G635" s="10">
        <f>E635/F635*100000</f>
        <v>0</v>
      </c>
    </row>
    <row r="636" spans="1:7" s="5" customFormat="1" ht="15">
      <c r="A636" s="8" t="s">
        <v>395</v>
      </c>
      <c r="B636" s="8" t="s">
        <v>397</v>
      </c>
      <c r="C636" s="8" t="s">
        <v>357</v>
      </c>
      <c r="D636" s="8" t="s">
        <v>407</v>
      </c>
      <c r="E636" s="18">
        <v>3</v>
      </c>
      <c r="F636" s="8">
        <v>10301</v>
      </c>
      <c r="G636" s="10">
        <f>E636/F636*100000</f>
        <v>29.123386079021458</v>
      </c>
    </row>
    <row r="637" spans="1:7" s="5" customFormat="1" ht="15">
      <c r="A637" s="8" t="s">
        <v>411</v>
      </c>
      <c r="B637" s="8" t="s">
        <v>412</v>
      </c>
      <c r="C637" s="8" t="s">
        <v>413</v>
      </c>
      <c r="D637" s="8" t="s">
        <v>438</v>
      </c>
      <c r="E637" s="18">
        <v>0</v>
      </c>
      <c r="F637" s="8">
        <v>6561</v>
      </c>
      <c r="G637" s="10">
        <f>E637/F637*100000</f>
        <v>0</v>
      </c>
    </row>
    <row r="638" spans="1:7" s="5" customFormat="1" ht="15">
      <c r="A638" s="8" t="s">
        <v>664</v>
      </c>
      <c r="B638" s="8" t="s">
        <v>665</v>
      </c>
      <c r="C638" s="8" t="s">
        <v>37</v>
      </c>
      <c r="D638" s="8" t="s">
        <v>679</v>
      </c>
      <c r="E638" s="18">
        <v>0</v>
      </c>
      <c r="F638" s="8">
        <v>10918</v>
      </c>
      <c r="G638" s="10">
        <f>E638/F638*100000</f>
        <v>0</v>
      </c>
    </row>
    <row r="639" spans="1:7" s="5" customFormat="1" ht="15">
      <c r="A639" s="8" t="s">
        <v>241</v>
      </c>
      <c r="B639" s="8" t="s">
        <v>244</v>
      </c>
      <c r="C639" s="8" t="s">
        <v>112</v>
      </c>
      <c r="D639" s="8" t="s">
        <v>244</v>
      </c>
      <c r="E639" s="18">
        <v>7</v>
      </c>
      <c r="F639" s="8">
        <v>17099</v>
      </c>
      <c r="G639" s="10">
        <f>E639/F639*100000</f>
        <v>40.938066553599626</v>
      </c>
    </row>
    <row r="640" spans="1:7" s="5" customFormat="1" ht="15">
      <c r="A640" s="8" t="s">
        <v>36</v>
      </c>
      <c r="B640" s="8" t="s">
        <v>36</v>
      </c>
      <c r="C640" s="8" t="s">
        <v>37</v>
      </c>
      <c r="D640" s="8" t="s">
        <v>60</v>
      </c>
      <c r="E640" s="18">
        <v>0</v>
      </c>
      <c r="F640" s="8">
        <v>4686</v>
      </c>
      <c r="G640" s="10">
        <f>E640/F640*100000</f>
        <v>0</v>
      </c>
    </row>
    <row r="641" spans="1:7" s="5" customFormat="1" ht="15">
      <c r="A641" s="8" t="s">
        <v>831</v>
      </c>
      <c r="B641" s="8" t="s">
        <v>831</v>
      </c>
      <c r="C641" s="8" t="s">
        <v>531</v>
      </c>
      <c r="D641" s="8" t="s">
        <v>842</v>
      </c>
      <c r="E641" s="18">
        <v>1</v>
      </c>
      <c r="F641" s="8">
        <v>8007</v>
      </c>
      <c r="G641" s="10">
        <f>E641/F641*100000</f>
        <v>12.489072061945796</v>
      </c>
    </row>
    <row r="642" spans="1:7" s="5" customFormat="1" ht="15">
      <c r="A642" s="8" t="s">
        <v>449</v>
      </c>
      <c r="B642" s="8" t="s">
        <v>457</v>
      </c>
      <c r="C642" s="8" t="s">
        <v>328</v>
      </c>
      <c r="D642" s="8" t="s">
        <v>492</v>
      </c>
      <c r="E642" s="18">
        <v>0</v>
      </c>
      <c r="F642" s="8">
        <v>9360</v>
      </c>
      <c r="G642" s="10">
        <f>E642/F642*100000</f>
        <v>0</v>
      </c>
    </row>
    <row r="643" spans="1:7" s="5" customFormat="1" ht="15">
      <c r="A643" s="8" t="s">
        <v>69</v>
      </c>
      <c r="B643" s="8" t="s">
        <v>70</v>
      </c>
      <c r="C643" s="8" t="s">
        <v>71</v>
      </c>
      <c r="D643" s="8" t="s">
        <v>100</v>
      </c>
      <c r="E643" s="18">
        <v>0</v>
      </c>
      <c r="F643" s="8">
        <v>296376</v>
      </c>
      <c r="G643" s="10">
        <f>E643/F643*100000</f>
        <v>0</v>
      </c>
    </row>
    <row r="644" spans="1:7" s="5" customFormat="1" ht="15">
      <c r="A644" s="8" t="s">
        <v>844</v>
      </c>
      <c r="B644" s="8" t="s">
        <v>856</v>
      </c>
      <c r="C644" s="8" t="s">
        <v>10</v>
      </c>
      <c r="D644" s="8" t="s">
        <v>884</v>
      </c>
      <c r="E644" s="18">
        <v>0</v>
      </c>
      <c r="F644" s="8">
        <v>3826</v>
      </c>
      <c r="G644" s="10">
        <f>E644/F644*100000</f>
        <v>0</v>
      </c>
    </row>
    <row r="645" spans="1:7" s="5" customFormat="1" ht="15">
      <c r="A645" s="8" t="s">
        <v>69</v>
      </c>
      <c r="B645" s="8" t="s">
        <v>70</v>
      </c>
      <c r="C645" s="8" t="s">
        <v>71</v>
      </c>
      <c r="D645" s="8" t="s">
        <v>101</v>
      </c>
      <c r="E645" s="18">
        <v>0</v>
      </c>
      <c r="F645" s="8">
        <v>9095</v>
      </c>
      <c r="G645" s="10">
        <f>E645/F645*100000</f>
        <v>0</v>
      </c>
    </row>
    <row r="646" spans="1:7" s="5" customFormat="1" ht="15">
      <c r="A646" s="8" t="s">
        <v>582</v>
      </c>
      <c r="B646" s="8" t="s">
        <v>582</v>
      </c>
      <c r="C646" s="8" t="s">
        <v>413</v>
      </c>
      <c r="D646" s="8" t="s">
        <v>601</v>
      </c>
      <c r="E646" s="18">
        <v>0</v>
      </c>
      <c r="F646" s="8">
        <v>14198</v>
      </c>
      <c r="G646" s="10">
        <f>E646/F646*100000</f>
        <v>0</v>
      </c>
    </row>
    <row r="647" spans="1:7" s="5" customFormat="1" ht="15">
      <c r="A647" s="8" t="s">
        <v>551</v>
      </c>
      <c r="B647" s="8" t="s">
        <v>553</v>
      </c>
      <c r="C647" s="8" t="s">
        <v>150</v>
      </c>
      <c r="D647" s="8" t="s">
        <v>570</v>
      </c>
      <c r="E647" s="18">
        <v>0</v>
      </c>
      <c r="F647" s="8">
        <v>5213</v>
      </c>
      <c r="G647" s="10">
        <f>E647/F647*100000</f>
        <v>0</v>
      </c>
    </row>
    <row r="648" spans="1:7" s="5" customFormat="1" ht="15">
      <c r="A648" s="8" t="s">
        <v>582</v>
      </c>
      <c r="B648" s="8" t="s">
        <v>582</v>
      </c>
      <c r="C648" s="8" t="s">
        <v>413</v>
      </c>
      <c r="D648" s="8" t="s">
        <v>602</v>
      </c>
      <c r="E648" s="18">
        <v>0</v>
      </c>
      <c r="F648" s="8">
        <v>2468</v>
      </c>
      <c r="G648" s="10">
        <f>E648/F648*100000</f>
        <v>0</v>
      </c>
    </row>
    <row r="649" spans="1:7" s="5" customFormat="1" ht="15">
      <c r="A649" s="8" t="s">
        <v>36</v>
      </c>
      <c r="B649" s="8" t="s">
        <v>42</v>
      </c>
      <c r="C649" s="8" t="s">
        <v>37</v>
      </c>
      <c r="D649" s="8" t="s">
        <v>61</v>
      </c>
      <c r="E649" s="18">
        <v>0</v>
      </c>
      <c r="F649" s="8">
        <v>6078</v>
      </c>
      <c r="G649" s="10">
        <f>E649/F649*100000</f>
        <v>0</v>
      </c>
    </row>
    <row r="650" spans="1:7" s="5" customFormat="1" ht="15">
      <c r="A650" s="8" t="s">
        <v>69</v>
      </c>
      <c r="B650" s="8" t="s">
        <v>73</v>
      </c>
      <c r="C650" s="8" t="s">
        <v>71</v>
      </c>
      <c r="D650" s="8" t="s">
        <v>102</v>
      </c>
      <c r="E650" s="18">
        <v>0</v>
      </c>
      <c r="F650" s="8">
        <v>5267</v>
      </c>
      <c r="G650" s="10">
        <f>E650/F650*100000</f>
        <v>0</v>
      </c>
    </row>
    <row r="651" spans="1:7" s="5" customFormat="1" ht="15">
      <c r="A651" s="8" t="s">
        <v>355</v>
      </c>
      <c r="B651" s="8" t="s">
        <v>356</v>
      </c>
      <c r="C651" s="8" t="s">
        <v>357</v>
      </c>
      <c r="D651" s="8" t="s">
        <v>386</v>
      </c>
      <c r="E651" s="18">
        <v>0</v>
      </c>
      <c r="F651" s="8">
        <v>8715</v>
      </c>
      <c r="G651" s="10">
        <f>E651/F651*100000</f>
        <v>0</v>
      </c>
    </row>
    <row r="652" spans="1:7" s="5" customFormat="1" ht="15">
      <c r="A652" s="8" t="s">
        <v>530</v>
      </c>
      <c r="B652" s="8" t="s">
        <v>530</v>
      </c>
      <c r="C652" s="8" t="s">
        <v>531</v>
      </c>
      <c r="D652" s="8" t="s">
        <v>543</v>
      </c>
      <c r="E652" s="18">
        <v>0</v>
      </c>
      <c r="F652" s="8">
        <v>11898</v>
      </c>
      <c r="G652" s="10">
        <f>E652/F652*100000</f>
        <v>0</v>
      </c>
    </row>
    <row r="653" spans="1:7" s="5" customFormat="1" ht="15">
      <c r="A653" s="8" t="s">
        <v>449</v>
      </c>
      <c r="B653" s="8" t="s">
        <v>450</v>
      </c>
      <c r="C653" s="8" t="s">
        <v>328</v>
      </c>
      <c r="D653" s="8" t="s">
        <v>493</v>
      </c>
      <c r="E653" s="18">
        <v>0</v>
      </c>
      <c r="F653" s="8">
        <v>29075</v>
      </c>
      <c r="G653" s="10">
        <f>E653/F653*100000</f>
        <v>0</v>
      </c>
    </row>
    <row r="654" spans="1:7" s="5" customFormat="1" ht="15">
      <c r="A654" s="8" t="s">
        <v>293</v>
      </c>
      <c r="B654" s="8" t="s">
        <v>295</v>
      </c>
      <c r="C654" s="8" t="s">
        <v>71</v>
      </c>
      <c r="D654" s="8" t="s">
        <v>307</v>
      </c>
      <c r="E654" s="18">
        <v>0</v>
      </c>
      <c r="F654" s="8">
        <v>14167</v>
      </c>
      <c r="G654" s="10">
        <f>E654/F654*100000</f>
        <v>0</v>
      </c>
    </row>
    <row r="655" spans="1:7" s="5" customFormat="1" ht="15">
      <c r="A655" s="8" t="s">
        <v>753</v>
      </c>
      <c r="B655" s="8" t="s">
        <v>753</v>
      </c>
      <c r="C655" s="8" t="s">
        <v>357</v>
      </c>
      <c r="D655" s="8" t="s">
        <v>771</v>
      </c>
      <c r="E655" s="18">
        <v>0</v>
      </c>
      <c r="F655" s="8">
        <v>17123</v>
      </c>
      <c r="G655" s="10">
        <f>E655/F655*100000</f>
        <v>0</v>
      </c>
    </row>
    <row r="656" spans="1:7" s="5" customFormat="1" ht="15">
      <c r="A656" s="8" t="s">
        <v>355</v>
      </c>
      <c r="B656" s="8" t="s">
        <v>356</v>
      </c>
      <c r="C656" s="8" t="s">
        <v>357</v>
      </c>
      <c r="D656" s="8" t="s">
        <v>387</v>
      </c>
      <c r="E656" s="18">
        <v>0</v>
      </c>
      <c r="F656" s="8">
        <v>5292</v>
      </c>
      <c r="G656" s="10">
        <f>E656/F656*100000</f>
        <v>0</v>
      </c>
    </row>
    <row r="657" spans="1:7" s="5" customFormat="1" ht="15">
      <c r="A657" s="8" t="s">
        <v>146</v>
      </c>
      <c r="B657" s="8" t="s">
        <v>158</v>
      </c>
      <c r="C657" s="8" t="s">
        <v>71</v>
      </c>
      <c r="D657" s="8" t="s">
        <v>174</v>
      </c>
      <c r="E657" s="18">
        <v>0</v>
      </c>
      <c r="F657" s="8">
        <v>13648</v>
      </c>
      <c r="G657" s="10">
        <f>E657/F657*100000</f>
        <v>0</v>
      </c>
    </row>
    <row r="658" spans="1:7" s="5" customFormat="1" ht="15">
      <c r="A658" s="8" t="s">
        <v>664</v>
      </c>
      <c r="B658" s="8" t="s">
        <v>665</v>
      </c>
      <c r="C658" s="8" t="s">
        <v>37</v>
      </c>
      <c r="D658" s="8" t="s">
        <v>680</v>
      </c>
      <c r="E658" s="18">
        <v>0</v>
      </c>
      <c r="F658" s="8">
        <v>4931</v>
      </c>
      <c r="G658" s="10">
        <f>E658/F658*100000</f>
        <v>0</v>
      </c>
    </row>
    <row r="659" spans="1:7" s="5" customFormat="1" ht="15">
      <c r="A659" s="8" t="s">
        <v>355</v>
      </c>
      <c r="B659" s="8" t="s">
        <v>364</v>
      </c>
      <c r="C659" s="8" t="s">
        <v>357</v>
      </c>
      <c r="D659" s="8" t="s">
        <v>388</v>
      </c>
      <c r="E659" s="18">
        <v>0</v>
      </c>
      <c r="F659" s="8">
        <v>2116</v>
      </c>
      <c r="G659" s="10">
        <f>E659/F659*100000</f>
        <v>0</v>
      </c>
    </row>
    <row r="660" spans="1:7" s="5" customFormat="1" ht="15">
      <c r="A660" s="8" t="s">
        <v>753</v>
      </c>
      <c r="B660" s="8" t="s">
        <v>753</v>
      </c>
      <c r="C660" s="8" t="s">
        <v>357</v>
      </c>
      <c r="D660" s="8" t="s">
        <v>772</v>
      </c>
      <c r="E660" s="18">
        <v>0</v>
      </c>
      <c r="F660" s="8">
        <v>6863</v>
      </c>
      <c r="G660" s="10">
        <f>E660/F660*100000</f>
        <v>0</v>
      </c>
    </row>
    <row r="661" spans="1:7" s="5" customFormat="1" ht="15">
      <c r="A661" s="8" t="s">
        <v>811</v>
      </c>
      <c r="B661" s="8" t="s">
        <v>812</v>
      </c>
      <c r="C661" s="8" t="s">
        <v>318</v>
      </c>
      <c r="D661" s="8" t="s">
        <v>829</v>
      </c>
      <c r="E661" s="18">
        <v>0</v>
      </c>
      <c r="F661" s="8">
        <v>3601</v>
      </c>
      <c r="G661" s="10">
        <f>E661/F661*100000</f>
        <v>0</v>
      </c>
    </row>
    <row r="662" spans="1:7" s="5" customFormat="1" ht="15">
      <c r="A662" s="8" t="s">
        <v>753</v>
      </c>
      <c r="B662" s="8" t="s">
        <v>441</v>
      </c>
      <c r="C662" s="8" t="s">
        <v>357</v>
      </c>
      <c r="D662" s="8" t="s">
        <v>773</v>
      </c>
      <c r="E662" s="18">
        <v>0</v>
      </c>
      <c r="F662" s="8">
        <v>4242</v>
      </c>
      <c r="G662" s="10">
        <f>E662/F662*100000</f>
        <v>0</v>
      </c>
    </row>
    <row r="663" spans="1:7" s="5" customFormat="1" ht="15">
      <c r="A663" s="8" t="s">
        <v>449</v>
      </c>
      <c r="B663" s="8" t="s">
        <v>450</v>
      </c>
      <c r="C663" s="8" t="s">
        <v>328</v>
      </c>
      <c r="D663" s="8" t="s">
        <v>494</v>
      </c>
      <c r="E663" s="18">
        <v>0</v>
      </c>
      <c r="F663" s="8">
        <v>7777</v>
      </c>
      <c r="G663" s="10">
        <f>E663/F663*100000</f>
        <v>0</v>
      </c>
    </row>
    <row r="664" spans="1:7" s="5" customFormat="1" ht="15">
      <c r="A664" s="8" t="s">
        <v>551</v>
      </c>
      <c r="B664" s="8" t="s">
        <v>553</v>
      </c>
      <c r="C664" s="8" t="s">
        <v>150</v>
      </c>
      <c r="D664" s="8" t="s">
        <v>571</v>
      </c>
      <c r="E664" s="18">
        <v>0</v>
      </c>
      <c r="F664" s="8">
        <v>9908</v>
      </c>
      <c r="G664" s="10">
        <f>E664/F664*100000</f>
        <v>0</v>
      </c>
    </row>
    <row r="665" spans="1:7" s="5" customFormat="1" ht="15">
      <c r="A665" s="8" t="s">
        <v>69</v>
      </c>
      <c r="B665" s="8" t="s">
        <v>70</v>
      </c>
      <c r="C665" s="8" t="s">
        <v>71</v>
      </c>
      <c r="D665" s="8" t="s">
        <v>103</v>
      </c>
      <c r="E665" s="18">
        <v>0</v>
      </c>
      <c r="F665" s="8">
        <v>126219</v>
      </c>
      <c r="G665" s="10">
        <f>E665/F665*100000</f>
        <v>0</v>
      </c>
    </row>
    <row r="666" spans="1:7" s="5" customFormat="1" ht="15">
      <c r="A666" s="8" t="s">
        <v>146</v>
      </c>
      <c r="B666" s="8" t="s">
        <v>158</v>
      </c>
      <c r="C666" s="8" t="s">
        <v>71</v>
      </c>
      <c r="D666" s="8" t="s">
        <v>175</v>
      </c>
      <c r="E666" s="18">
        <v>0</v>
      </c>
      <c r="F666" s="8">
        <v>15707</v>
      </c>
      <c r="G666" s="10">
        <f>E666/F666*100000</f>
        <v>0</v>
      </c>
    </row>
    <row r="667" spans="1:7" s="5" customFormat="1" ht="15">
      <c r="A667" s="8" t="s">
        <v>782</v>
      </c>
      <c r="B667" s="8" t="s">
        <v>782</v>
      </c>
      <c r="C667" s="8" t="s">
        <v>783</v>
      </c>
      <c r="D667" s="8" t="s">
        <v>805</v>
      </c>
      <c r="E667" s="18">
        <v>5</v>
      </c>
      <c r="F667" s="8">
        <v>23880</v>
      </c>
      <c r="G667" s="10">
        <f>E667/F667*100000</f>
        <v>20.938023450586265</v>
      </c>
    </row>
    <row r="668" spans="1:7" s="5" customFormat="1" ht="15">
      <c r="A668" s="8" t="s">
        <v>449</v>
      </c>
      <c r="B668" s="8" t="s">
        <v>450</v>
      </c>
      <c r="C668" s="8" t="s">
        <v>328</v>
      </c>
      <c r="D668" s="8" t="s">
        <v>495</v>
      </c>
      <c r="E668" s="18">
        <v>15</v>
      </c>
      <c r="F668" s="8">
        <v>39182</v>
      </c>
      <c r="G668" s="10">
        <f>E668/F668*100000</f>
        <v>38.28288499821346</v>
      </c>
    </row>
    <row r="669" spans="1:7" s="5" customFormat="1" ht="15">
      <c r="A669" s="8" t="s">
        <v>551</v>
      </c>
      <c r="B669" s="8" t="s">
        <v>553</v>
      </c>
      <c r="C669" s="8" t="s">
        <v>150</v>
      </c>
      <c r="D669" s="8" t="s">
        <v>572</v>
      </c>
      <c r="E669" s="18">
        <v>1</v>
      </c>
      <c r="F669" s="8">
        <v>6862</v>
      </c>
      <c r="G669" s="10">
        <f>E669/F669*100000</f>
        <v>14.573010784027982</v>
      </c>
    </row>
    <row r="670" spans="1:7" s="5" customFormat="1" ht="15">
      <c r="A670" s="8" t="s">
        <v>293</v>
      </c>
      <c r="B670" s="8" t="s">
        <v>293</v>
      </c>
      <c r="C670" s="8" t="s">
        <v>71</v>
      </c>
      <c r="D670" s="8" t="s">
        <v>308</v>
      </c>
      <c r="E670" s="18">
        <v>0</v>
      </c>
      <c r="F670" s="8">
        <v>27850</v>
      </c>
      <c r="G670" s="10">
        <f>E670/F670*100000</f>
        <v>0</v>
      </c>
    </row>
    <row r="671" spans="1:7" s="5" customFormat="1" ht="15">
      <c r="A671" s="8" t="s">
        <v>110</v>
      </c>
      <c r="B671" s="8" t="s">
        <v>116</v>
      </c>
      <c r="C671" s="8" t="s">
        <v>112</v>
      </c>
      <c r="D671" s="8" t="s">
        <v>136</v>
      </c>
      <c r="E671" s="18">
        <v>0</v>
      </c>
      <c r="F671" s="8">
        <v>7679</v>
      </c>
      <c r="G671" s="10">
        <f>E671/F671*100000</f>
        <v>0</v>
      </c>
    </row>
    <row r="672" spans="1:7" s="5" customFormat="1" ht="15">
      <c r="A672" s="8" t="s">
        <v>355</v>
      </c>
      <c r="B672" s="8" t="s">
        <v>356</v>
      </c>
      <c r="C672" s="8" t="s">
        <v>357</v>
      </c>
      <c r="D672" s="8" t="s">
        <v>389</v>
      </c>
      <c r="E672" s="18">
        <v>0</v>
      </c>
      <c r="F672" s="8">
        <v>2789</v>
      </c>
      <c r="G672" s="10">
        <f>E672/F672*100000</f>
        <v>0</v>
      </c>
    </row>
    <row r="673" spans="1:7" s="5" customFormat="1" ht="15">
      <c r="A673" s="8" t="s">
        <v>36</v>
      </c>
      <c r="B673" s="8" t="s">
        <v>36</v>
      </c>
      <c r="C673" s="8" t="s">
        <v>37</v>
      </c>
      <c r="D673" s="8" t="s">
        <v>62</v>
      </c>
      <c r="E673" s="18">
        <v>0</v>
      </c>
      <c r="F673" s="8">
        <v>4603</v>
      </c>
      <c r="G673" s="10">
        <f>E673/F673*100000</f>
        <v>0</v>
      </c>
    </row>
    <row r="674" spans="1:7" s="5" customFormat="1" ht="15">
      <c r="A674" s="8" t="s">
        <v>664</v>
      </c>
      <c r="B674" s="8" t="s">
        <v>665</v>
      </c>
      <c r="C674" s="8" t="s">
        <v>37</v>
      </c>
      <c r="D674" s="8" t="s">
        <v>681</v>
      </c>
      <c r="E674" s="18">
        <v>0</v>
      </c>
      <c r="F674" s="8">
        <v>7870</v>
      </c>
      <c r="G674" s="10">
        <f>E674/F674*100000</f>
        <v>0</v>
      </c>
    </row>
    <row r="675" spans="1:7" s="5" customFormat="1" ht="15">
      <c r="A675" s="8" t="s">
        <v>449</v>
      </c>
      <c r="B675" s="8" t="s">
        <v>450</v>
      </c>
      <c r="C675" s="8" t="s">
        <v>328</v>
      </c>
      <c r="D675" s="8" t="s">
        <v>496</v>
      </c>
      <c r="E675" s="18">
        <v>0</v>
      </c>
      <c r="F675" s="8">
        <v>4397</v>
      </c>
      <c r="G675" s="10">
        <f>E675/F675*100000</f>
        <v>0</v>
      </c>
    </row>
    <row r="676" spans="1:7" s="5" customFormat="1" ht="15">
      <c r="A676" s="8" t="s">
        <v>582</v>
      </c>
      <c r="B676" s="8" t="s">
        <v>582</v>
      </c>
      <c r="C676" s="8" t="s">
        <v>413</v>
      </c>
      <c r="D676" s="8" t="s">
        <v>603</v>
      </c>
      <c r="E676" s="18">
        <v>0</v>
      </c>
      <c r="F676" s="8">
        <v>4996</v>
      </c>
      <c r="G676" s="10">
        <f>E676/F676*100000</f>
        <v>0</v>
      </c>
    </row>
    <row r="677" spans="1:7" s="5" customFormat="1" ht="15">
      <c r="A677" s="8" t="s">
        <v>241</v>
      </c>
      <c r="B677" s="8" t="s">
        <v>241</v>
      </c>
      <c r="C677" s="8" t="s">
        <v>112</v>
      </c>
      <c r="D677" s="8" t="s">
        <v>276</v>
      </c>
      <c r="E677" s="18">
        <v>0</v>
      </c>
      <c r="F677" s="8">
        <v>4610</v>
      </c>
      <c r="G677" s="10">
        <f>E677/F677*100000</f>
        <v>0</v>
      </c>
    </row>
    <row r="678" spans="1:7" s="5" customFormat="1" ht="15">
      <c r="A678" s="8" t="s">
        <v>575</v>
      </c>
      <c r="B678" s="8" t="s">
        <v>575</v>
      </c>
      <c r="C678" s="8" t="s">
        <v>328</v>
      </c>
      <c r="D678" s="8" t="s">
        <v>580</v>
      </c>
      <c r="E678" s="18">
        <v>0</v>
      </c>
      <c r="F678" s="8">
        <v>3979</v>
      </c>
      <c r="G678" s="10">
        <f>E678/F678*100000</f>
        <v>0</v>
      </c>
    </row>
    <row r="679" spans="1:7" s="5" customFormat="1" ht="15">
      <c r="A679" s="8" t="s">
        <v>720</v>
      </c>
      <c r="B679" s="8" t="s">
        <v>721</v>
      </c>
      <c r="C679" s="8" t="s">
        <v>150</v>
      </c>
      <c r="D679" s="8" t="s">
        <v>748</v>
      </c>
      <c r="E679" s="18">
        <v>0</v>
      </c>
      <c r="F679" s="8">
        <v>6055</v>
      </c>
      <c r="G679" s="10">
        <f>E679/F679*100000</f>
        <v>0</v>
      </c>
    </row>
    <row r="680" spans="1:7" s="5" customFormat="1" ht="15">
      <c r="A680" s="8" t="s">
        <v>782</v>
      </c>
      <c r="B680" s="8" t="s">
        <v>785</v>
      </c>
      <c r="C680" s="8" t="s">
        <v>783</v>
      </c>
      <c r="D680" s="8" t="s">
        <v>806</v>
      </c>
      <c r="E680" s="18">
        <v>0</v>
      </c>
      <c r="F680" s="8">
        <v>11343</v>
      </c>
      <c r="G680" s="10">
        <f>E680/F680*100000</f>
        <v>0</v>
      </c>
    </row>
    <row r="681" spans="1:7" s="5" customFormat="1" ht="15">
      <c r="A681" s="8" t="s">
        <v>69</v>
      </c>
      <c r="B681" s="8" t="s">
        <v>70</v>
      </c>
      <c r="C681" s="8" t="s">
        <v>71</v>
      </c>
      <c r="D681" s="8" t="s">
        <v>104</v>
      </c>
      <c r="E681" s="18">
        <v>0</v>
      </c>
      <c r="F681" s="8">
        <v>203184</v>
      </c>
      <c r="G681" s="10">
        <f>E681/F681*100000</f>
        <v>0</v>
      </c>
    </row>
    <row r="682" spans="1:7" s="5" customFormat="1" ht="15">
      <c r="A682" s="8" t="s">
        <v>411</v>
      </c>
      <c r="B682" s="8" t="s">
        <v>412</v>
      </c>
      <c r="C682" s="8" t="s">
        <v>413</v>
      </c>
      <c r="D682" s="8" t="s">
        <v>439</v>
      </c>
      <c r="E682" s="18">
        <v>0</v>
      </c>
      <c r="F682" s="8">
        <v>15011</v>
      </c>
      <c r="G682" s="10">
        <f>E682/F682*100000</f>
        <v>0</v>
      </c>
    </row>
    <row r="683" spans="1:7" s="5" customFormat="1" ht="15">
      <c r="A683" s="8" t="s">
        <v>293</v>
      </c>
      <c r="B683" s="8" t="s">
        <v>293</v>
      </c>
      <c r="C683" s="8" t="s">
        <v>71</v>
      </c>
      <c r="D683" s="8" t="s">
        <v>309</v>
      </c>
      <c r="E683" s="18">
        <v>0</v>
      </c>
      <c r="F683" s="8">
        <v>10561</v>
      </c>
      <c r="G683" s="10">
        <f>E683/F683*100000</f>
        <v>0</v>
      </c>
    </row>
    <row r="684" spans="1:7" s="5" customFormat="1" ht="15">
      <c r="A684" s="8" t="s">
        <v>551</v>
      </c>
      <c r="B684" s="8" t="s">
        <v>553</v>
      </c>
      <c r="C684" s="8" t="s">
        <v>150</v>
      </c>
      <c r="D684" s="8" t="s">
        <v>573</v>
      </c>
      <c r="E684" s="18">
        <v>0</v>
      </c>
      <c r="F684" s="8">
        <v>5293</v>
      </c>
      <c r="G684" s="10">
        <f>E684/F684*100000</f>
        <v>0</v>
      </c>
    </row>
    <row r="685" spans="1:7" s="5" customFormat="1" ht="15">
      <c r="A685" s="8" t="s">
        <v>241</v>
      </c>
      <c r="B685" s="8" t="s">
        <v>242</v>
      </c>
      <c r="C685" s="8" t="s">
        <v>112</v>
      </c>
      <c r="D685" s="8" t="s">
        <v>277</v>
      </c>
      <c r="E685" s="18">
        <v>0</v>
      </c>
      <c r="F685" s="8">
        <v>14399</v>
      </c>
      <c r="G685" s="10">
        <f>E685/F685*100000</f>
        <v>0</v>
      </c>
    </row>
    <row r="686" spans="1:7" s="5" customFormat="1" ht="15">
      <c r="A686" s="8" t="s">
        <v>610</v>
      </c>
      <c r="B686" s="8" t="s">
        <v>612</v>
      </c>
      <c r="C686" s="8" t="s">
        <v>10</v>
      </c>
      <c r="D686" s="8" t="s">
        <v>650</v>
      </c>
      <c r="E686" s="18">
        <v>0</v>
      </c>
      <c r="F686" s="8">
        <v>9031</v>
      </c>
      <c r="G686" s="10">
        <f>E686/F686*100000</f>
        <v>0</v>
      </c>
    </row>
    <row r="687" spans="1:7" s="5" customFormat="1" ht="15">
      <c r="A687" s="8" t="s">
        <v>36</v>
      </c>
      <c r="B687" s="8" t="s">
        <v>36</v>
      </c>
      <c r="C687" s="8" t="s">
        <v>37</v>
      </c>
      <c r="D687" s="8" t="s">
        <v>63</v>
      </c>
      <c r="E687" s="18">
        <v>0</v>
      </c>
      <c r="F687" s="8">
        <v>3583</v>
      </c>
      <c r="G687" s="10">
        <f>E687/F687*100000</f>
        <v>0</v>
      </c>
    </row>
    <row r="688" spans="1:7" s="5" customFormat="1" ht="15">
      <c r="A688" s="8" t="s">
        <v>355</v>
      </c>
      <c r="B688" s="8" t="s">
        <v>356</v>
      </c>
      <c r="C688" s="8" t="s">
        <v>357</v>
      </c>
      <c r="D688" s="8" t="s">
        <v>390</v>
      </c>
      <c r="E688" s="18">
        <v>0</v>
      </c>
      <c r="F688" s="8">
        <v>4996</v>
      </c>
      <c r="G688" s="10">
        <f>E688/F688*100000</f>
        <v>0</v>
      </c>
    </row>
    <row r="689" spans="1:7" s="5" customFormat="1" ht="15">
      <c r="A689" s="8" t="s">
        <v>110</v>
      </c>
      <c r="B689" s="8" t="s">
        <v>116</v>
      </c>
      <c r="C689" s="8" t="s">
        <v>112</v>
      </c>
      <c r="D689" s="8" t="s">
        <v>137</v>
      </c>
      <c r="E689" s="18">
        <v>0</v>
      </c>
      <c r="F689" s="8">
        <v>6552</v>
      </c>
      <c r="G689" s="10">
        <f>E689/F689*100000</f>
        <v>0</v>
      </c>
    </row>
    <row r="690" spans="1:7" s="5" customFormat="1" ht="15">
      <c r="A690" s="8" t="s">
        <v>241</v>
      </c>
      <c r="B690" s="8" t="s">
        <v>244</v>
      </c>
      <c r="C690" s="8" t="s">
        <v>112</v>
      </c>
      <c r="D690" s="8" t="s">
        <v>278</v>
      </c>
      <c r="E690" s="18">
        <v>0</v>
      </c>
      <c r="F690" s="8">
        <v>5700</v>
      </c>
      <c r="G690" s="10">
        <f>E690/F690*100000</f>
        <v>0</v>
      </c>
    </row>
    <row r="691" spans="1:7" s="5" customFormat="1" ht="15">
      <c r="A691" s="8" t="s">
        <v>610</v>
      </c>
      <c r="B691" s="8" t="s">
        <v>610</v>
      </c>
      <c r="C691" s="8" t="s">
        <v>10</v>
      </c>
      <c r="D691" s="8" t="s">
        <v>651</v>
      </c>
      <c r="E691" s="18">
        <v>0</v>
      </c>
      <c r="F691" s="8">
        <v>37784</v>
      </c>
      <c r="G691" s="10">
        <f>E691/F691*100000</f>
        <v>0</v>
      </c>
    </row>
    <row r="692" spans="1:7" s="5" customFormat="1" ht="15">
      <c r="A692" s="8" t="s">
        <v>530</v>
      </c>
      <c r="B692" s="8" t="s">
        <v>530</v>
      </c>
      <c r="C692" s="8" t="s">
        <v>531</v>
      </c>
      <c r="D692" s="8" t="s">
        <v>544</v>
      </c>
      <c r="E692" s="18">
        <v>0</v>
      </c>
      <c r="F692" s="8">
        <v>3224</v>
      </c>
      <c r="G692" s="10">
        <f>E692/F692*100000</f>
        <v>0</v>
      </c>
    </row>
    <row r="693" spans="1:7" s="5" customFormat="1" ht="15">
      <c r="A693" s="8" t="s">
        <v>317</v>
      </c>
      <c r="B693" s="8" t="s">
        <v>317</v>
      </c>
      <c r="C693" s="8" t="s">
        <v>318</v>
      </c>
      <c r="D693" s="8" t="s">
        <v>326</v>
      </c>
      <c r="E693" s="18">
        <v>6</v>
      </c>
      <c r="F693" s="8">
        <v>18157</v>
      </c>
      <c r="G693" s="10">
        <f>E693/F693*100000</f>
        <v>33.04510657046869</v>
      </c>
    </row>
    <row r="694" spans="1:7" s="5" customFormat="1" ht="15">
      <c r="A694" s="8" t="s">
        <v>844</v>
      </c>
      <c r="B694" s="8" t="s">
        <v>849</v>
      </c>
      <c r="C694" s="8" t="s">
        <v>10</v>
      </c>
      <c r="D694" s="8" t="s">
        <v>885</v>
      </c>
      <c r="E694" s="18">
        <v>0</v>
      </c>
      <c r="F694" s="8">
        <v>7239</v>
      </c>
      <c r="G694" s="10">
        <f>E694/F694*100000</f>
        <v>0</v>
      </c>
    </row>
    <row r="695" spans="1:7" s="5" customFormat="1" ht="15">
      <c r="A695" s="8" t="s">
        <v>395</v>
      </c>
      <c r="B695" s="8" t="s">
        <v>397</v>
      </c>
      <c r="C695" s="8" t="s">
        <v>357</v>
      </c>
      <c r="D695" s="8" t="s">
        <v>408</v>
      </c>
      <c r="E695" s="18">
        <v>0</v>
      </c>
      <c r="F695" s="8">
        <v>3622</v>
      </c>
      <c r="G695" s="10">
        <f>E695/F695*100000</f>
        <v>0</v>
      </c>
    </row>
    <row r="696" spans="1:7" s="5" customFormat="1" ht="15">
      <c r="A696" s="8" t="s">
        <v>685</v>
      </c>
      <c r="B696" s="8" t="s">
        <v>685</v>
      </c>
      <c r="C696" s="8" t="s">
        <v>71</v>
      </c>
      <c r="D696" s="8" t="s">
        <v>717</v>
      </c>
      <c r="E696" s="18">
        <v>0</v>
      </c>
      <c r="F696" s="8">
        <v>8004</v>
      </c>
      <c r="G696" s="10">
        <f>E696/F696*100000</f>
        <v>0</v>
      </c>
    </row>
    <row r="697" spans="1:7" s="5" customFormat="1" ht="15">
      <c r="A697" s="8" t="s">
        <v>355</v>
      </c>
      <c r="B697" s="8" t="s">
        <v>356</v>
      </c>
      <c r="C697" s="8" t="s">
        <v>357</v>
      </c>
      <c r="D697" s="8" t="s">
        <v>391</v>
      </c>
      <c r="E697" s="18">
        <v>0</v>
      </c>
      <c r="F697" s="8">
        <v>3854</v>
      </c>
      <c r="G697" s="10">
        <f>E697/F697*100000</f>
        <v>0</v>
      </c>
    </row>
    <row r="698" spans="1:7" s="5" customFormat="1" ht="15">
      <c r="A698" s="8" t="s">
        <v>36</v>
      </c>
      <c r="B698" s="8" t="s">
        <v>36</v>
      </c>
      <c r="C698" s="8" t="s">
        <v>37</v>
      </c>
      <c r="D698" s="8" t="s">
        <v>64</v>
      </c>
      <c r="E698" s="18">
        <v>0</v>
      </c>
      <c r="F698" s="8">
        <v>2235</v>
      </c>
      <c r="G698" s="10">
        <f>E698/F698*100000</f>
        <v>0</v>
      </c>
    </row>
    <row r="699" spans="1:7" s="5" customFormat="1" ht="15">
      <c r="A699" s="8" t="s">
        <v>184</v>
      </c>
      <c r="B699" s="8" t="s">
        <v>185</v>
      </c>
      <c r="C699" s="8" t="s">
        <v>186</v>
      </c>
      <c r="D699" s="8" t="s">
        <v>232</v>
      </c>
      <c r="E699" s="18">
        <v>0</v>
      </c>
      <c r="F699" s="8">
        <v>4613</v>
      </c>
      <c r="G699" s="10">
        <f>E699/F699*100000</f>
        <v>0</v>
      </c>
    </row>
    <row r="700" spans="1:7" s="5" customFormat="1" ht="15">
      <c r="A700" s="8" t="s">
        <v>411</v>
      </c>
      <c r="B700" s="8" t="s">
        <v>412</v>
      </c>
      <c r="C700" s="8" t="s">
        <v>413</v>
      </c>
      <c r="D700" s="8" t="s">
        <v>440</v>
      </c>
      <c r="E700" s="18">
        <v>0</v>
      </c>
      <c r="F700" s="8">
        <v>8603</v>
      </c>
      <c r="G700" s="10">
        <f>E700/F700*100000</f>
        <v>0</v>
      </c>
    </row>
    <row r="701" spans="1:7" s="5" customFormat="1" ht="15">
      <c r="A701" s="8" t="s">
        <v>110</v>
      </c>
      <c r="B701" s="8" t="s">
        <v>111</v>
      </c>
      <c r="C701" s="8" t="s">
        <v>112</v>
      </c>
      <c r="D701" s="8" t="s">
        <v>138</v>
      </c>
      <c r="E701" s="18">
        <v>12</v>
      </c>
      <c r="F701" s="8">
        <v>27258</v>
      </c>
      <c r="G701" s="10">
        <f>E701/F701*100000</f>
        <v>44.02377283733216</v>
      </c>
    </row>
    <row r="702" spans="1:7" s="5" customFormat="1" ht="15">
      <c r="A702" s="8" t="s">
        <v>69</v>
      </c>
      <c r="B702" s="8" t="s">
        <v>77</v>
      </c>
      <c r="C702" s="8" t="s">
        <v>71</v>
      </c>
      <c r="D702" s="8" t="s">
        <v>105</v>
      </c>
      <c r="E702" s="18">
        <v>0</v>
      </c>
      <c r="F702" s="8">
        <v>4023</v>
      </c>
      <c r="G702" s="10">
        <f>E702/F702*100000</f>
        <v>0</v>
      </c>
    </row>
    <row r="703" spans="1:7" s="5" customFormat="1" ht="15">
      <c r="A703" s="8" t="s">
        <v>36</v>
      </c>
      <c r="B703" s="8" t="s">
        <v>42</v>
      </c>
      <c r="C703" s="8" t="s">
        <v>37</v>
      </c>
      <c r="D703" s="8" t="s">
        <v>65</v>
      </c>
      <c r="E703" s="18">
        <v>0</v>
      </c>
      <c r="F703" s="8">
        <v>3822</v>
      </c>
      <c r="G703" s="10">
        <f>E703/F703*100000</f>
        <v>0</v>
      </c>
    </row>
    <row r="704" spans="1:7" s="5" customFormat="1" ht="15">
      <c r="A704" s="8" t="s">
        <v>184</v>
      </c>
      <c r="B704" s="8" t="s">
        <v>185</v>
      </c>
      <c r="C704" s="8" t="s">
        <v>186</v>
      </c>
      <c r="D704" s="8" t="s">
        <v>233</v>
      </c>
      <c r="E704" s="18">
        <v>0</v>
      </c>
      <c r="F704" s="8">
        <v>17349</v>
      </c>
      <c r="G704" s="10">
        <f>E704/F704*100000</f>
        <v>0</v>
      </c>
    </row>
    <row r="705" spans="1:7" s="5" customFormat="1" ht="15">
      <c r="A705" s="8" t="s">
        <v>395</v>
      </c>
      <c r="B705" s="8" t="s">
        <v>396</v>
      </c>
      <c r="C705" s="8" t="s">
        <v>357</v>
      </c>
      <c r="D705" s="8" t="s">
        <v>409</v>
      </c>
      <c r="E705" s="18">
        <v>0</v>
      </c>
      <c r="F705" s="8">
        <v>3534</v>
      </c>
      <c r="G705" s="10">
        <f>E705/F705*100000</f>
        <v>0</v>
      </c>
    </row>
    <row r="706" spans="1:7" s="5" customFormat="1" ht="15">
      <c r="A706" s="8" t="s">
        <v>582</v>
      </c>
      <c r="B706" s="8" t="s">
        <v>582</v>
      </c>
      <c r="C706" s="8" t="s">
        <v>413</v>
      </c>
      <c r="D706" s="8" t="s">
        <v>604</v>
      </c>
      <c r="E706" s="18">
        <v>0</v>
      </c>
      <c r="F706" s="8">
        <v>4090</v>
      </c>
      <c r="G706" s="10">
        <f>E706/F706*100000</f>
        <v>0</v>
      </c>
    </row>
    <row r="707" spans="1:7" s="5" customFormat="1" ht="15">
      <c r="A707" s="8" t="s">
        <v>146</v>
      </c>
      <c r="B707" s="8" t="s">
        <v>146</v>
      </c>
      <c r="C707" s="8" t="s">
        <v>147</v>
      </c>
      <c r="D707" s="8" t="s">
        <v>176</v>
      </c>
      <c r="E707" s="18">
        <v>0</v>
      </c>
      <c r="F707" s="8">
        <v>4135</v>
      </c>
      <c r="G707" s="10">
        <f>E707/F707*100000</f>
        <v>0</v>
      </c>
    </row>
    <row r="708" spans="1:7" s="5" customFormat="1" ht="15">
      <c r="A708" s="8" t="s">
        <v>551</v>
      </c>
      <c r="B708" s="8" t="s">
        <v>553</v>
      </c>
      <c r="C708" s="8" t="s">
        <v>150</v>
      </c>
      <c r="D708" s="8" t="s">
        <v>574</v>
      </c>
      <c r="E708" s="18">
        <v>0</v>
      </c>
      <c r="F708" s="8">
        <v>11780</v>
      </c>
      <c r="G708" s="10">
        <f>E708/F708*100000</f>
        <v>0</v>
      </c>
    </row>
    <row r="709" spans="1:7" s="5" customFormat="1" ht="15">
      <c r="A709" s="8" t="s">
        <v>184</v>
      </c>
      <c r="B709" s="8" t="s">
        <v>188</v>
      </c>
      <c r="C709" s="8" t="s">
        <v>186</v>
      </c>
      <c r="D709" s="8" t="s">
        <v>234</v>
      </c>
      <c r="E709" s="18">
        <v>0</v>
      </c>
      <c r="F709" s="8">
        <v>25989</v>
      </c>
      <c r="G709" s="10">
        <f>E709/F709*100000</f>
        <v>0</v>
      </c>
    </row>
    <row r="710" spans="1:7" s="5" customFormat="1" ht="15">
      <c r="A710" s="8" t="s">
        <v>449</v>
      </c>
      <c r="B710" s="8" t="s">
        <v>450</v>
      </c>
      <c r="C710" s="8" t="s">
        <v>328</v>
      </c>
      <c r="D710" s="8" t="s">
        <v>497</v>
      </c>
      <c r="E710" s="18">
        <v>2</v>
      </c>
      <c r="F710" s="8">
        <v>6938</v>
      </c>
      <c r="G710" s="10">
        <f>E710/F710*100000</f>
        <v>28.826751225136928</v>
      </c>
    </row>
    <row r="711" spans="1:7" s="5" customFormat="1" ht="15">
      <c r="A711" s="8" t="s">
        <v>293</v>
      </c>
      <c r="B711" s="8" t="s">
        <v>293</v>
      </c>
      <c r="C711" s="8" t="s">
        <v>71</v>
      </c>
      <c r="D711" s="8" t="s">
        <v>310</v>
      </c>
      <c r="E711" s="18">
        <v>0</v>
      </c>
      <c r="F711" s="8">
        <v>1777</v>
      </c>
      <c r="G711" s="10">
        <f>E711/F711*100000</f>
        <v>0</v>
      </c>
    </row>
    <row r="712" spans="1:7" s="5" customFormat="1" ht="15">
      <c r="A712" s="8" t="s">
        <v>685</v>
      </c>
      <c r="B712" s="8" t="s">
        <v>688</v>
      </c>
      <c r="C712" s="8" t="s">
        <v>71</v>
      </c>
      <c r="D712" s="8" t="s">
        <v>718</v>
      </c>
      <c r="E712" s="18">
        <v>0</v>
      </c>
      <c r="F712" s="8">
        <v>3240</v>
      </c>
      <c r="G712" s="10">
        <f>E712/F712*100000</f>
        <v>0</v>
      </c>
    </row>
    <row r="713" spans="1:7" s="5" customFormat="1" ht="15">
      <c r="A713" s="8" t="s">
        <v>355</v>
      </c>
      <c r="B713" s="8" t="s">
        <v>359</v>
      </c>
      <c r="C713" s="8" t="s">
        <v>357</v>
      </c>
      <c r="D713" s="8" t="s">
        <v>359</v>
      </c>
      <c r="E713" s="18">
        <v>0</v>
      </c>
      <c r="F713" s="8">
        <v>46289</v>
      </c>
      <c r="G713" s="10">
        <f>E713/F713*100000</f>
        <v>0</v>
      </c>
    </row>
    <row r="714" spans="1:7" s="5" customFormat="1" ht="15">
      <c r="A714" s="8" t="s">
        <v>844</v>
      </c>
      <c r="B714" s="8" t="s">
        <v>851</v>
      </c>
      <c r="C714" s="8" t="s">
        <v>10</v>
      </c>
      <c r="D714" s="8" t="s">
        <v>886</v>
      </c>
      <c r="E714" s="18">
        <v>0</v>
      </c>
      <c r="F714" s="8">
        <v>4577</v>
      </c>
      <c r="G714" s="10">
        <f>E714/F714*100000</f>
        <v>0</v>
      </c>
    </row>
    <row r="715" spans="1:7" s="5" customFormat="1" ht="15">
      <c r="A715" s="8" t="s">
        <v>36</v>
      </c>
      <c r="B715" s="8" t="s">
        <v>42</v>
      </c>
      <c r="C715" s="8" t="s">
        <v>37</v>
      </c>
      <c r="D715" s="8" t="s">
        <v>66</v>
      </c>
      <c r="E715" s="18">
        <v>0</v>
      </c>
      <c r="F715" s="8">
        <v>3512</v>
      </c>
      <c r="G715" s="10">
        <f>E715/F715*100000</f>
        <v>0</v>
      </c>
    </row>
    <row r="716" spans="1:7" s="5" customFormat="1" ht="15">
      <c r="A716" s="8" t="s">
        <v>110</v>
      </c>
      <c r="B716" s="8" t="s">
        <v>116</v>
      </c>
      <c r="C716" s="8" t="s">
        <v>112</v>
      </c>
      <c r="D716" s="8" t="s">
        <v>139</v>
      </c>
      <c r="E716" s="18">
        <v>1</v>
      </c>
      <c r="F716" s="8">
        <v>5396</v>
      </c>
      <c r="G716" s="10">
        <f>E716/F716*100000</f>
        <v>18.532246108228318</v>
      </c>
    </row>
    <row r="717" spans="1:7" s="5" customFormat="1" ht="15">
      <c r="A717" s="8" t="s">
        <v>293</v>
      </c>
      <c r="B717" s="8" t="s">
        <v>295</v>
      </c>
      <c r="C717" s="8" t="s">
        <v>71</v>
      </c>
      <c r="D717" s="8" t="s">
        <v>311</v>
      </c>
      <c r="E717" s="18">
        <v>0</v>
      </c>
      <c r="F717" s="8">
        <v>17352</v>
      </c>
      <c r="G717" s="10">
        <f>E717/F717*100000</f>
        <v>0</v>
      </c>
    </row>
    <row r="718" spans="1:7" s="5" customFormat="1" ht="15">
      <c r="A718" s="8" t="s">
        <v>241</v>
      </c>
      <c r="B718" s="8" t="s">
        <v>250</v>
      </c>
      <c r="C718" s="8" t="s">
        <v>112</v>
      </c>
      <c r="D718" s="8" t="s">
        <v>279</v>
      </c>
      <c r="E718" s="18">
        <v>0</v>
      </c>
      <c r="F718" s="8">
        <v>3382</v>
      </c>
      <c r="G718" s="10">
        <f>E718/F718*100000</f>
        <v>0</v>
      </c>
    </row>
    <row r="719" spans="1:7" s="5" customFormat="1" ht="15">
      <c r="A719" s="8" t="s">
        <v>327</v>
      </c>
      <c r="B719" s="8" t="s">
        <v>330</v>
      </c>
      <c r="C719" s="8" t="s">
        <v>328</v>
      </c>
      <c r="D719" s="8" t="s">
        <v>348</v>
      </c>
      <c r="E719" s="18">
        <v>93</v>
      </c>
      <c r="F719" s="8">
        <v>53898</v>
      </c>
      <c r="G719" s="10">
        <f>E719/F719*100000</f>
        <v>172.54814649894243</v>
      </c>
    </row>
    <row r="720" spans="1:7" s="5" customFormat="1" ht="15">
      <c r="A720" s="8" t="s">
        <v>184</v>
      </c>
      <c r="B720" s="8" t="s">
        <v>185</v>
      </c>
      <c r="C720" s="8" t="s">
        <v>186</v>
      </c>
      <c r="D720" s="8" t="s">
        <v>235</v>
      </c>
      <c r="E720" s="18">
        <v>0</v>
      </c>
      <c r="F720" s="8">
        <v>6487</v>
      </c>
      <c r="G720" s="10">
        <f>E720/F720*100000</f>
        <v>0</v>
      </c>
    </row>
    <row r="721" spans="1:7" s="5" customFormat="1" ht="15">
      <c r="A721" s="8" t="s">
        <v>782</v>
      </c>
      <c r="B721" s="8" t="s">
        <v>788</v>
      </c>
      <c r="C721" s="8" t="s">
        <v>783</v>
      </c>
      <c r="D721" s="8" t="s">
        <v>807</v>
      </c>
      <c r="E721" s="18">
        <v>0</v>
      </c>
      <c r="F721" s="8">
        <v>5800</v>
      </c>
      <c r="G721" s="10">
        <f>E721/F721*100000</f>
        <v>0</v>
      </c>
    </row>
    <row r="722" spans="1:7" s="5" customFormat="1" ht="15">
      <c r="A722" s="8" t="s">
        <v>753</v>
      </c>
      <c r="B722" s="8" t="s">
        <v>441</v>
      </c>
      <c r="C722" s="8" t="s">
        <v>357</v>
      </c>
      <c r="D722" s="8" t="s">
        <v>442</v>
      </c>
      <c r="E722" s="18">
        <v>0</v>
      </c>
      <c r="F722" s="8">
        <v>5184</v>
      </c>
      <c r="G722" s="10">
        <f>E722/F722*100000</f>
        <v>0</v>
      </c>
    </row>
    <row r="723" spans="1:7" s="5" customFormat="1" ht="15">
      <c r="A723" s="8" t="s">
        <v>753</v>
      </c>
      <c r="B723" s="8" t="s">
        <v>753</v>
      </c>
      <c r="C723" s="8" t="s">
        <v>357</v>
      </c>
      <c r="D723" s="8" t="s">
        <v>774</v>
      </c>
      <c r="E723" s="18">
        <v>0</v>
      </c>
      <c r="F723" s="8">
        <v>10246</v>
      </c>
      <c r="G723" s="10">
        <f>E723/F723*100000</f>
        <v>0</v>
      </c>
    </row>
    <row r="724" spans="1:7" s="5" customFormat="1" ht="15">
      <c r="A724" s="8" t="s">
        <v>241</v>
      </c>
      <c r="B724" s="8" t="s">
        <v>241</v>
      </c>
      <c r="C724" s="8" t="s">
        <v>112</v>
      </c>
      <c r="D724" s="8" t="s">
        <v>280</v>
      </c>
      <c r="E724" s="18">
        <v>13</v>
      </c>
      <c r="F724" s="8">
        <v>4389</v>
      </c>
      <c r="G724" s="10">
        <f>E724/F724*100000</f>
        <v>296.19503303713833</v>
      </c>
    </row>
    <row r="725" spans="1:7" s="5" customFormat="1" ht="15">
      <c r="A725" s="8" t="s">
        <v>241</v>
      </c>
      <c r="B725" s="8" t="s">
        <v>241</v>
      </c>
      <c r="C725" s="8" t="s">
        <v>112</v>
      </c>
      <c r="D725" s="8" t="s">
        <v>281</v>
      </c>
      <c r="E725" s="18">
        <v>0</v>
      </c>
      <c r="F725" s="8">
        <v>3487</v>
      </c>
      <c r="G725" s="10">
        <f>E725/F725*100000</f>
        <v>0</v>
      </c>
    </row>
    <row r="726" spans="1:7" s="5" customFormat="1" ht="15">
      <c r="A726" s="8" t="s">
        <v>530</v>
      </c>
      <c r="B726" s="8" t="s">
        <v>530</v>
      </c>
      <c r="C726" s="8" t="s">
        <v>531</v>
      </c>
      <c r="D726" s="8" t="s">
        <v>545</v>
      </c>
      <c r="E726" s="18">
        <v>0</v>
      </c>
      <c r="F726" s="8">
        <v>6252</v>
      </c>
      <c r="G726" s="10">
        <f>E726/F726*100000</f>
        <v>0</v>
      </c>
    </row>
    <row r="727" spans="1:7" s="5" customFormat="1" ht="15">
      <c r="A727" s="8" t="s">
        <v>184</v>
      </c>
      <c r="B727" s="8" t="s">
        <v>188</v>
      </c>
      <c r="C727" s="8" t="s">
        <v>186</v>
      </c>
      <c r="D727" s="8" t="s">
        <v>236</v>
      </c>
      <c r="E727" s="18">
        <v>20</v>
      </c>
      <c r="F727" s="8">
        <v>10405</v>
      </c>
      <c r="G727" s="10">
        <f>E727/F727*100000</f>
        <v>192.21528111484864</v>
      </c>
    </row>
    <row r="728" spans="1:7" s="5" customFormat="1" ht="15">
      <c r="A728" s="8" t="s">
        <v>293</v>
      </c>
      <c r="B728" s="8" t="s">
        <v>293</v>
      </c>
      <c r="C728" s="8" t="s">
        <v>71</v>
      </c>
      <c r="D728" s="8" t="s">
        <v>312</v>
      </c>
      <c r="E728" s="18">
        <v>0</v>
      </c>
      <c r="F728" s="8">
        <v>9782</v>
      </c>
      <c r="G728" s="10">
        <f>E728/F728*100000</f>
        <v>0</v>
      </c>
    </row>
    <row r="729" spans="1:7" s="5" customFormat="1" ht="15">
      <c r="A729" s="8" t="s">
        <v>146</v>
      </c>
      <c r="B729" s="8" t="s">
        <v>146</v>
      </c>
      <c r="C729" s="8" t="s">
        <v>147</v>
      </c>
      <c r="D729" s="8" t="s">
        <v>177</v>
      </c>
      <c r="E729" s="18">
        <v>0</v>
      </c>
      <c r="F729" s="8">
        <v>3039</v>
      </c>
      <c r="G729" s="10">
        <f>E729/F729*100000</f>
        <v>0</v>
      </c>
    </row>
    <row r="730" spans="1:7" s="5" customFormat="1" ht="15">
      <c r="A730" s="8" t="s">
        <v>844</v>
      </c>
      <c r="B730" s="8" t="s">
        <v>610</v>
      </c>
      <c r="C730" s="8" t="s">
        <v>10</v>
      </c>
      <c r="D730" s="8" t="s">
        <v>652</v>
      </c>
      <c r="E730" s="18">
        <v>0</v>
      </c>
      <c r="F730" s="8">
        <v>23909</v>
      </c>
      <c r="G730" s="10">
        <f>E730/F730*100000</f>
        <v>0</v>
      </c>
    </row>
    <row r="731" spans="1:7" s="5" customFormat="1" ht="15">
      <c r="A731" s="8" t="s">
        <v>530</v>
      </c>
      <c r="B731" s="8" t="s">
        <v>530</v>
      </c>
      <c r="C731" s="8" t="s">
        <v>531</v>
      </c>
      <c r="D731" s="8" t="s">
        <v>546</v>
      </c>
      <c r="E731" s="18">
        <v>0</v>
      </c>
      <c r="F731" s="8">
        <v>31807</v>
      </c>
      <c r="G731" s="10">
        <f>E731/F731*100000</f>
        <v>0</v>
      </c>
    </row>
    <row r="732" spans="1:7" s="5" customFormat="1" ht="15">
      <c r="A732" s="8" t="s">
        <v>505</v>
      </c>
      <c r="B732" s="8" t="s">
        <v>506</v>
      </c>
      <c r="C732" s="8" t="s">
        <v>10</v>
      </c>
      <c r="D732" s="8" t="s">
        <v>525</v>
      </c>
      <c r="E732" s="18">
        <v>0</v>
      </c>
      <c r="F732" s="8">
        <v>6890</v>
      </c>
      <c r="G732" s="10">
        <f>E732/F732*100000</f>
        <v>0</v>
      </c>
    </row>
    <row r="733" spans="1:7" s="5" customFormat="1" ht="15">
      <c r="A733" s="8" t="s">
        <v>449</v>
      </c>
      <c r="B733" s="8" t="s">
        <v>460</v>
      </c>
      <c r="C733" s="8" t="s">
        <v>328</v>
      </c>
      <c r="D733" s="8" t="s">
        <v>498</v>
      </c>
      <c r="E733" s="18">
        <v>0</v>
      </c>
      <c r="F733" s="8">
        <v>4659</v>
      </c>
      <c r="G733" s="10">
        <f>E733/F733*100000</f>
        <v>0</v>
      </c>
    </row>
    <row r="734" spans="1:7" s="5" customFormat="1" ht="15">
      <c r="A734" s="8" t="s">
        <v>610</v>
      </c>
      <c r="B734" s="8" t="s">
        <v>610</v>
      </c>
      <c r="C734" s="8" t="s">
        <v>10</v>
      </c>
      <c r="D734" s="8" t="s">
        <v>653</v>
      </c>
      <c r="E734" s="18">
        <v>0</v>
      </c>
      <c r="F734" s="8">
        <v>2732</v>
      </c>
      <c r="G734" s="10">
        <f>E734/F734*100000</f>
        <v>0</v>
      </c>
    </row>
    <row r="735" spans="1:7" s="5" customFormat="1" ht="15">
      <c r="A735" s="8" t="s">
        <v>327</v>
      </c>
      <c r="B735" s="8" t="s">
        <v>330</v>
      </c>
      <c r="C735" s="8" t="s">
        <v>328</v>
      </c>
      <c r="D735" s="8" t="s">
        <v>349</v>
      </c>
      <c r="E735" s="18">
        <v>0</v>
      </c>
      <c r="F735" s="8">
        <v>25362</v>
      </c>
      <c r="G735" s="10">
        <f>E735/F735*100000</f>
        <v>0</v>
      </c>
    </row>
    <row r="736" spans="1:7" s="5" customFormat="1" ht="15">
      <c r="A736" s="8" t="s">
        <v>327</v>
      </c>
      <c r="B736" s="8" t="s">
        <v>327</v>
      </c>
      <c r="C736" s="8" t="s">
        <v>328</v>
      </c>
      <c r="D736" s="8" t="s">
        <v>350</v>
      </c>
      <c r="E736" s="18">
        <v>1</v>
      </c>
      <c r="F736" s="8">
        <v>11715</v>
      </c>
      <c r="G736" s="10">
        <f>E736/F736*100000</f>
        <v>8.536064874093043</v>
      </c>
    </row>
    <row r="737" spans="1:7" s="5" customFormat="1" ht="15">
      <c r="A737" s="8" t="s">
        <v>664</v>
      </c>
      <c r="B737" s="8" t="s">
        <v>665</v>
      </c>
      <c r="C737" s="8" t="s">
        <v>37</v>
      </c>
      <c r="D737" s="8" t="s">
        <v>665</v>
      </c>
      <c r="E737" s="18">
        <v>2</v>
      </c>
      <c r="F737" s="8">
        <v>84404</v>
      </c>
      <c r="G737" s="10">
        <f>E737/F737*100000</f>
        <v>2.3695559452158665</v>
      </c>
    </row>
    <row r="738" spans="1:7" s="5" customFormat="1" ht="15">
      <c r="A738" s="8" t="s">
        <v>411</v>
      </c>
      <c r="B738" s="8" t="s">
        <v>412</v>
      </c>
      <c r="C738" s="8" t="s">
        <v>413</v>
      </c>
      <c r="D738" s="8" t="s">
        <v>443</v>
      </c>
      <c r="E738" s="18">
        <v>0</v>
      </c>
      <c r="F738" s="8">
        <v>10245</v>
      </c>
      <c r="G738" s="10">
        <f>E738/F738*100000</f>
        <v>0</v>
      </c>
    </row>
    <row r="739" spans="1:7" s="5" customFormat="1" ht="15">
      <c r="A739" s="8" t="s">
        <v>241</v>
      </c>
      <c r="B739" s="8" t="s">
        <v>250</v>
      </c>
      <c r="C739" s="8" t="s">
        <v>112</v>
      </c>
      <c r="D739" s="8" t="s">
        <v>282</v>
      </c>
      <c r="E739" s="18">
        <v>0</v>
      </c>
      <c r="F739" s="8">
        <v>5183</v>
      </c>
      <c r="G739" s="10">
        <f>E739/F739*100000</f>
        <v>0</v>
      </c>
    </row>
    <row r="740" spans="1:7" s="5" customFormat="1" ht="15">
      <c r="A740" s="8" t="s">
        <v>110</v>
      </c>
      <c r="B740" s="8" t="s">
        <v>111</v>
      </c>
      <c r="C740" s="8" t="s">
        <v>112</v>
      </c>
      <c r="D740" s="8" t="s">
        <v>140</v>
      </c>
      <c r="E740" s="18">
        <v>0</v>
      </c>
      <c r="F740" s="8">
        <v>7874</v>
      </c>
      <c r="G740" s="10">
        <f>E740/F740*100000</f>
        <v>0</v>
      </c>
    </row>
    <row r="741" spans="1:7" s="5" customFormat="1" ht="15">
      <c r="A741" s="8" t="s">
        <v>449</v>
      </c>
      <c r="B741" s="8" t="s">
        <v>460</v>
      </c>
      <c r="C741" s="8" t="s">
        <v>328</v>
      </c>
      <c r="D741" s="8" t="s">
        <v>499</v>
      </c>
      <c r="E741" s="18">
        <v>0</v>
      </c>
      <c r="F741" s="8">
        <v>4066</v>
      </c>
      <c r="G741" s="10">
        <f>E741/F741*100000</f>
        <v>0</v>
      </c>
    </row>
    <row r="742" spans="1:7" s="5" customFormat="1" ht="15">
      <c r="A742" s="8" t="s">
        <v>449</v>
      </c>
      <c r="B742" s="8" t="s">
        <v>450</v>
      </c>
      <c r="C742" s="8" t="s">
        <v>328</v>
      </c>
      <c r="D742" s="8" t="s">
        <v>500</v>
      </c>
      <c r="E742" s="18">
        <v>0</v>
      </c>
      <c r="F742" s="8">
        <v>22334</v>
      </c>
      <c r="G742" s="10">
        <f>E742/F742*100000</f>
        <v>0</v>
      </c>
    </row>
    <row r="743" spans="1:7" s="5" customFormat="1" ht="15">
      <c r="A743" s="8" t="s">
        <v>241</v>
      </c>
      <c r="B743" s="8" t="s">
        <v>242</v>
      </c>
      <c r="C743" s="8" t="s">
        <v>112</v>
      </c>
      <c r="D743" s="8" t="s">
        <v>283</v>
      </c>
      <c r="E743" s="18">
        <v>0</v>
      </c>
      <c r="F743" s="8">
        <v>15538</v>
      </c>
      <c r="G743" s="10">
        <f>E743/F743*100000</f>
        <v>0</v>
      </c>
    </row>
    <row r="744" spans="1:7" s="5" customFormat="1" ht="15">
      <c r="A744" s="8" t="s">
        <v>355</v>
      </c>
      <c r="B744" s="8" t="s">
        <v>364</v>
      </c>
      <c r="C744" s="8" t="s">
        <v>357</v>
      </c>
      <c r="D744" s="8" t="s">
        <v>392</v>
      </c>
      <c r="E744" s="18">
        <v>0</v>
      </c>
      <c r="F744" s="8">
        <v>25062</v>
      </c>
      <c r="G744" s="10">
        <f>E744/F744*100000</f>
        <v>0</v>
      </c>
    </row>
    <row r="745" spans="1:7" s="5" customFormat="1" ht="15">
      <c r="A745" s="8" t="s">
        <v>69</v>
      </c>
      <c r="B745" s="8" t="s">
        <v>73</v>
      </c>
      <c r="C745" s="8" t="s">
        <v>71</v>
      </c>
      <c r="D745" s="8" t="s">
        <v>106</v>
      </c>
      <c r="E745" s="18">
        <v>0</v>
      </c>
      <c r="F745" s="8">
        <v>25619</v>
      </c>
      <c r="G745" s="10">
        <f>E745/F745*100000</f>
        <v>0</v>
      </c>
    </row>
    <row r="746" spans="1:7" s="5" customFormat="1" ht="15">
      <c r="A746" s="8" t="s">
        <v>505</v>
      </c>
      <c r="B746" s="8" t="s">
        <v>506</v>
      </c>
      <c r="C746" s="8" t="s">
        <v>10</v>
      </c>
      <c r="D746" s="8" t="s">
        <v>526</v>
      </c>
      <c r="E746" s="18">
        <v>0</v>
      </c>
      <c r="F746" s="8">
        <v>6778</v>
      </c>
      <c r="G746" s="10">
        <f>E746/F746*100000</f>
        <v>0</v>
      </c>
    </row>
    <row r="747" spans="1:7" s="5" customFormat="1" ht="15">
      <c r="A747" s="8" t="s">
        <v>69</v>
      </c>
      <c r="B747" s="8" t="s">
        <v>77</v>
      </c>
      <c r="C747" s="8" t="s">
        <v>71</v>
      </c>
      <c r="D747" s="8" t="s">
        <v>107</v>
      </c>
      <c r="E747" s="18">
        <v>0</v>
      </c>
      <c r="F747" s="8">
        <v>19801</v>
      </c>
      <c r="G747" s="10">
        <f>E747/F747*100000</f>
        <v>0</v>
      </c>
    </row>
    <row r="748" spans="1:7" s="5" customFormat="1" ht="15">
      <c r="A748" s="8" t="s">
        <v>241</v>
      </c>
      <c r="B748" s="8" t="s">
        <v>241</v>
      </c>
      <c r="C748" s="8" t="s">
        <v>112</v>
      </c>
      <c r="D748" s="8" t="s">
        <v>284</v>
      </c>
      <c r="E748" s="18">
        <v>2</v>
      </c>
      <c r="F748" s="8">
        <v>4075</v>
      </c>
      <c r="G748" s="10">
        <f>E748/F748*100000</f>
        <v>49.079754601226995</v>
      </c>
    </row>
    <row r="749" spans="1:7" s="5" customFormat="1" ht="15">
      <c r="A749" s="8" t="s">
        <v>184</v>
      </c>
      <c r="B749" s="8" t="s">
        <v>202</v>
      </c>
      <c r="C749" s="8" t="s">
        <v>186</v>
      </c>
      <c r="D749" s="8" t="s">
        <v>237</v>
      </c>
      <c r="E749" s="18">
        <v>0</v>
      </c>
      <c r="F749" s="8">
        <v>4201</v>
      </c>
      <c r="G749" s="10">
        <f>E749/F749*100000</f>
        <v>0</v>
      </c>
    </row>
    <row r="750" spans="1:7" s="5" customFormat="1" ht="15">
      <c r="A750" s="8" t="s">
        <v>610</v>
      </c>
      <c r="B750" s="8" t="s">
        <v>616</v>
      </c>
      <c r="C750" s="8" t="s">
        <v>10</v>
      </c>
      <c r="D750" s="8" t="s">
        <v>654</v>
      </c>
      <c r="E750" s="18">
        <v>0</v>
      </c>
      <c r="F750" s="8">
        <v>3996</v>
      </c>
      <c r="G750" s="10">
        <f>E750/F750*100000</f>
        <v>0</v>
      </c>
    </row>
    <row r="751" spans="1:7" s="5" customFormat="1" ht="15">
      <c r="A751" s="8" t="s">
        <v>720</v>
      </c>
      <c r="B751" s="8" t="s">
        <v>722</v>
      </c>
      <c r="C751" s="8" t="s">
        <v>150</v>
      </c>
      <c r="D751" s="8" t="s">
        <v>749</v>
      </c>
      <c r="E751" s="18">
        <v>0</v>
      </c>
      <c r="F751" s="8">
        <v>3837</v>
      </c>
      <c r="G751" s="10">
        <f>E751/F751*100000</f>
        <v>0</v>
      </c>
    </row>
    <row r="752" spans="1:7" s="5" customFormat="1" ht="15">
      <c r="A752" s="8" t="s">
        <v>582</v>
      </c>
      <c r="B752" s="8" t="s">
        <v>295</v>
      </c>
      <c r="C752" s="8" t="s">
        <v>71</v>
      </c>
      <c r="D752" s="8" t="s">
        <v>313</v>
      </c>
      <c r="E752" s="18">
        <v>0</v>
      </c>
      <c r="F752" s="8">
        <v>5636</v>
      </c>
      <c r="G752" s="10">
        <f>E752/F752*100000</f>
        <v>0</v>
      </c>
    </row>
    <row r="753" spans="1:7" s="5" customFormat="1" ht="15">
      <c r="A753" s="8" t="s">
        <v>241</v>
      </c>
      <c r="B753" s="8" t="s">
        <v>242</v>
      </c>
      <c r="C753" s="8" t="s">
        <v>112</v>
      </c>
      <c r="D753" s="8" t="s">
        <v>285</v>
      </c>
      <c r="E753" s="18">
        <v>0</v>
      </c>
      <c r="F753" s="8">
        <v>6553</v>
      </c>
      <c r="G753" s="10">
        <f>E753/F753*100000</f>
        <v>0</v>
      </c>
    </row>
    <row r="754" spans="1:7" s="5" customFormat="1" ht="15">
      <c r="A754" s="8" t="s">
        <v>411</v>
      </c>
      <c r="B754" s="8" t="s">
        <v>412</v>
      </c>
      <c r="C754" s="8" t="s">
        <v>413</v>
      </c>
      <c r="D754" s="8" t="s">
        <v>444</v>
      </c>
      <c r="E754" s="18">
        <v>0</v>
      </c>
      <c r="F754" s="8">
        <v>2592</v>
      </c>
      <c r="G754" s="10">
        <f>E754/F754*100000</f>
        <v>0</v>
      </c>
    </row>
    <row r="755" spans="1:7" s="5" customFormat="1" ht="15">
      <c r="A755" s="8" t="s">
        <v>844</v>
      </c>
      <c r="B755" s="8" t="s">
        <v>845</v>
      </c>
      <c r="C755" s="8" t="s">
        <v>10</v>
      </c>
      <c r="D755" s="8" t="s">
        <v>887</v>
      </c>
      <c r="E755" s="18">
        <v>0</v>
      </c>
      <c r="F755" s="8">
        <v>41664</v>
      </c>
      <c r="G755" s="10">
        <f>E755/F755*100000</f>
        <v>0</v>
      </c>
    </row>
    <row r="756" spans="1:7" s="5" customFormat="1" ht="15">
      <c r="A756" s="8" t="s">
        <v>582</v>
      </c>
      <c r="B756" s="8" t="s">
        <v>586</v>
      </c>
      <c r="C756" s="8" t="s">
        <v>413</v>
      </c>
      <c r="D756" s="8" t="s">
        <v>605</v>
      </c>
      <c r="E756" s="18">
        <v>0</v>
      </c>
      <c r="F756" s="8">
        <v>6750</v>
      </c>
      <c r="G756" s="10">
        <f>E756/F756*100000</f>
        <v>0</v>
      </c>
    </row>
    <row r="757" spans="1:7" s="5" customFormat="1" ht="15">
      <c r="A757" s="8" t="s">
        <v>8</v>
      </c>
      <c r="B757" s="8" t="s">
        <v>12</v>
      </c>
      <c r="C757" s="8" t="s">
        <v>10</v>
      </c>
      <c r="D757" s="8" t="s">
        <v>34</v>
      </c>
      <c r="E757" s="18">
        <v>0</v>
      </c>
      <c r="F757" s="8">
        <v>5040</v>
      </c>
      <c r="G757" s="10">
        <f>E757/F757*100000</f>
        <v>0</v>
      </c>
    </row>
    <row r="758" spans="1:7" s="5" customFormat="1" ht="15">
      <c r="A758" s="8" t="s">
        <v>241</v>
      </c>
      <c r="B758" s="8" t="s">
        <v>242</v>
      </c>
      <c r="C758" s="8" t="s">
        <v>112</v>
      </c>
      <c r="D758" s="8" t="s">
        <v>286</v>
      </c>
      <c r="E758" s="18">
        <v>0</v>
      </c>
      <c r="F758" s="8">
        <v>5570</v>
      </c>
      <c r="G758" s="10">
        <f>E758/F758*100000</f>
        <v>0</v>
      </c>
    </row>
    <row r="759" spans="1:7" s="5" customFormat="1" ht="15">
      <c r="A759" s="8" t="s">
        <v>582</v>
      </c>
      <c r="B759" s="8" t="s">
        <v>582</v>
      </c>
      <c r="C759" s="8" t="s">
        <v>413</v>
      </c>
      <c r="D759" s="8" t="s">
        <v>606</v>
      </c>
      <c r="E759" s="18">
        <v>0</v>
      </c>
      <c r="F759" s="8">
        <v>8353</v>
      </c>
      <c r="G759" s="10">
        <f>E759/F759*100000</f>
        <v>0</v>
      </c>
    </row>
    <row r="760" spans="1:7" s="5" customFormat="1" ht="15">
      <c r="A760" s="8" t="s">
        <v>327</v>
      </c>
      <c r="B760" s="8" t="s">
        <v>330</v>
      </c>
      <c r="C760" s="8" t="s">
        <v>328</v>
      </c>
      <c r="D760" s="8" t="s">
        <v>351</v>
      </c>
      <c r="E760" s="18">
        <v>1</v>
      </c>
      <c r="F760" s="8">
        <v>10285</v>
      </c>
      <c r="G760" s="10">
        <f>E760/F760*100000</f>
        <v>9.722897423432181</v>
      </c>
    </row>
    <row r="761" spans="1:7" s="5" customFormat="1" ht="15">
      <c r="A761" s="8" t="s">
        <v>505</v>
      </c>
      <c r="B761" s="8" t="s">
        <v>506</v>
      </c>
      <c r="C761" s="8" t="s">
        <v>10</v>
      </c>
      <c r="D761" s="8" t="s">
        <v>527</v>
      </c>
      <c r="E761" s="18">
        <v>0</v>
      </c>
      <c r="F761" s="8">
        <v>6686</v>
      </c>
      <c r="G761" s="10">
        <f>E761/F761*100000</f>
        <v>0</v>
      </c>
    </row>
    <row r="762" spans="1:7" s="5" customFormat="1" ht="15">
      <c r="A762" s="8" t="s">
        <v>610</v>
      </c>
      <c r="B762" s="8" t="s">
        <v>610</v>
      </c>
      <c r="C762" s="8" t="s">
        <v>10</v>
      </c>
      <c r="D762" s="8" t="s">
        <v>655</v>
      </c>
      <c r="E762" s="18">
        <v>0</v>
      </c>
      <c r="F762" s="8">
        <v>4948</v>
      </c>
      <c r="G762" s="10">
        <f>E762/F762*100000</f>
        <v>0</v>
      </c>
    </row>
    <row r="763" spans="1:7" s="5" customFormat="1" ht="15">
      <c r="A763" s="8" t="s">
        <v>753</v>
      </c>
      <c r="B763" s="8" t="s">
        <v>441</v>
      </c>
      <c r="C763" s="8" t="s">
        <v>357</v>
      </c>
      <c r="D763" s="8" t="s">
        <v>775</v>
      </c>
      <c r="E763" s="18">
        <v>0</v>
      </c>
      <c r="F763" s="8">
        <v>2798</v>
      </c>
      <c r="G763" s="10">
        <f>E763/F763*100000</f>
        <v>0</v>
      </c>
    </row>
    <row r="764" spans="1:7" s="5" customFormat="1" ht="15">
      <c r="A764" s="8" t="s">
        <v>110</v>
      </c>
      <c r="B764" s="8" t="s">
        <v>116</v>
      </c>
      <c r="C764" s="8" t="s">
        <v>112</v>
      </c>
      <c r="D764" s="8" t="s">
        <v>141</v>
      </c>
      <c r="E764" s="18">
        <v>0</v>
      </c>
      <c r="F764" s="8">
        <v>5739</v>
      </c>
      <c r="G764" s="10">
        <f>E764/F764*100000</f>
        <v>0</v>
      </c>
    </row>
    <row r="765" spans="1:7" s="5" customFormat="1" ht="15">
      <c r="A765" s="8" t="s">
        <v>241</v>
      </c>
      <c r="B765" s="8" t="s">
        <v>242</v>
      </c>
      <c r="C765" s="8" t="s">
        <v>112</v>
      </c>
      <c r="D765" s="8" t="s">
        <v>287</v>
      </c>
      <c r="E765" s="18">
        <v>0</v>
      </c>
      <c r="F765" s="8">
        <v>10647</v>
      </c>
      <c r="G765" s="10">
        <f>E765/F765*100000</f>
        <v>0</v>
      </c>
    </row>
    <row r="766" spans="1:7" s="5" customFormat="1" ht="15">
      <c r="A766" s="8" t="s">
        <v>184</v>
      </c>
      <c r="B766" s="8" t="s">
        <v>188</v>
      </c>
      <c r="C766" s="8" t="s">
        <v>186</v>
      </c>
      <c r="D766" s="8" t="s">
        <v>238</v>
      </c>
      <c r="E766" s="18">
        <v>0</v>
      </c>
      <c r="F766" s="8">
        <v>5805</v>
      </c>
      <c r="G766" s="10">
        <f>E766/F766*100000</f>
        <v>0</v>
      </c>
    </row>
    <row r="767" spans="1:7" s="5" customFormat="1" ht="15">
      <c r="A767" s="8" t="s">
        <v>505</v>
      </c>
      <c r="B767" s="8" t="s">
        <v>518</v>
      </c>
      <c r="C767" s="8" t="s">
        <v>10</v>
      </c>
      <c r="D767" s="8" t="s">
        <v>518</v>
      </c>
      <c r="E767" s="18">
        <v>0</v>
      </c>
      <c r="F767" s="8">
        <v>65034</v>
      </c>
      <c r="G767" s="10">
        <f>E767/F767*100000</f>
        <v>0</v>
      </c>
    </row>
    <row r="768" spans="1:7" s="5" customFormat="1" ht="15">
      <c r="A768" s="8" t="s">
        <v>293</v>
      </c>
      <c r="B768" s="8" t="s">
        <v>293</v>
      </c>
      <c r="C768" s="8" t="s">
        <v>71</v>
      </c>
      <c r="D768" s="8" t="s">
        <v>314</v>
      </c>
      <c r="E768" s="18">
        <v>0</v>
      </c>
      <c r="F768" s="8">
        <v>1616</v>
      </c>
      <c r="G768" s="10">
        <f>E768/F768*100000</f>
        <v>0</v>
      </c>
    </row>
    <row r="769" spans="1:7" s="5" customFormat="1" ht="15">
      <c r="A769" s="8" t="s">
        <v>844</v>
      </c>
      <c r="B769" s="8" t="s">
        <v>845</v>
      </c>
      <c r="C769" s="8" t="s">
        <v>10</v>
      </c>
      <c r="D769" s="8" t="s">
        <v>888</v>
      </c>
      <c r="E769" s="18">
        <v>0</v>
      </c>
      <c r="F769" s="8">
        <v>2110</v>
      </c>
      <c r="G769" s="10">
        <f>E769/F769*100000</f>
        <v>0</v>
      </c>
    </row>
    <row r="770" spans="1:7" s="5" customFormat="1" ht="15">
      <c r="A770" s="8" t="s">
        <v>844</v>
      </c>
      <c r="B770" s="8" t="s">
        <v>851</v>
      </c>
      <c r="C770" s="8" t="s">
        <v>10</v>
      </c>
      <c r="D770" s="8" t="s">
        <v>898</v>
      </c>
      <c r="E770" s="18">
        <v>0</v>
      </c>
      <c r="F770" s="8">
        <v>6655</v>
      </c>
      <c r="G770" s="10">
        <f>E770/F770*100000</f>
        <v>0</v>
      </c>
    </row>
    <row r="771" spans="1:7" s="5" customFormat="1" ht="15">
      <c r="A771" s="8" t="s">
        <v>664</v>
      </c>
      <c r="B771" s="8" t="s">
        <v>665</v>
      </c>
      <c r="C771" s="8" t="s">
        <v>37</v>
      </c>
      <c r="D771" s="8" t="s">
        <v>682</v>
      </c>
      <c r="E771" s="18">
        <v>0</v>
      </c>
      <c r="F771" s="8">
        <v>10553</v>
      </c>
      <c r="G771" s="10">
        <f>E771/F771*100000</f>
        <v>0</v>
      </c>
    </row>
    <row r="772" spans="1:7" s="5" customFormat="1" ht="15">
      <c r="A772" s="8" t="s">
        <v>505</v>
      </c>
      <c r="B772" s="8" t="s">
        <v>518</v>
      </c>
      <c r="C772" s="8" t="s">
        <v>10</v>
      </c>
      <c r="D772" s="8" t="s">
        <v>528</v>
      </c>
      <c r="E772" s="18">
        <v>0</v>
      </c>
      <c r="F772" s="8">
        <v>7093</v>
      </c>
      <c r="G772" s="10">
        <f>E772/F772*100000</f>
        <v>0</v>
      </c>
    </row>
    <row r="773" spans="1:7" s="5" customFormat="1" ht="15">
      <c r="A773" s="8" t="s">
        <v>664</v>
      </c>
      <c r="B773" s="8" t="s">
        <v>665</v>
      </c>
      <c r="C773" s="8" t="s">
        <v>37</v>
      </c>
      <c r="D773" s="8" t="s">
        <v>683</v>
      </c>
      <c r="E773" s="18">
        <v>0</v>
      </c>
      <c r="F773" s="8">
        <v>7008</v>
      </c>
      <c r="G773" s="10">
        <f>E773/F773*100000</f>
        <v>0</v>
      </c>
    </row>
    <row r="774" spans="1:7" s="5" customFormat="1" ht="15">
      <c r="A774" s="8" t="s">
        <v>610</v>
      </c>
      <c r="B774" s="8" t="s">
        <v>616</v>
      </c>
      <c r="C774" s="8" t="s">
        <v>10</v>
      </c>
      <c r="D774" s="8" t="s">
        <v>656</v>
      </c>
      <c r="E774" s="18">
        <v>0</v>
      </c>
      <c r="F774" s="8">
        <v>6241</v>
      </c>
      <c r="G774" s="10">
        <f>E774/F774*100000</f>
        <v>0</v>
      </c>
    </row>
    <row r="775" spans="1:7" s="5" customFormat="1" ht="15">
      <c r="A775" s="8" t="s">
        <v>241</v>
      </c>
      <c r="B775" s="8" t="s">
        <v>241</v>
      </c>
      <c r="C775" s="8" t="s">
        <v>112</v>
      </c>
      <c r="D775" s="8" t="s">
        <v>288</v>
      </c>
      <c r="E775" s="18">
        <v>2</v>
      </c>
      <c r="F775" s="8">
        <v>5597</v>
      </c>
      <c r="G775" s="10">
        <f>E775/F775*100000</f>
        <v>35.733428622476325</v>
      </c>
    </row>
    <row r="776" spans="1:7" s="5" customFormat="1" ht="15">
      <c r="A776" s="8" t="s">
        <v>69</v>
      </c>
      <c r="B776" s="8" t="s">
        <v>79</v>
      </c>
      <c r="C776" s="8" t="s">
        <v>71</v>
      </c>
      <c r="D776" s="8" t="s">
        <v>108</v>
      </c>
      <c r="E776" s="18">
        <v>0</v>
      </c>
      <c r="F776" s="8">
        <v>25798</v>
      </c>
      <c r="G776" s="10">
        <f>E776/F776*100000</f>
        <v>0</v>
      </c>
    </row>
    <row r="777" spans="1:7" s="5" customFormat="1" ht="15">
      <c r="A777" s="8" t="s">
        <v>582</v>
      </c>
      <c r="B777" s="8" t="s">
        <v>582</v>
      </c>
      <c r="C777" s="8" t="s">
        <v>413</v>
      </c>
      <c r="D777" s="8" t="s">
        <v>607</v>
      </c>
      <c r="E777" s="18">
        <v>0</v>
      </c>
      <c r="F777" s="8">
        <v>2847</v>
      </c>
      <c r="G777" s="10">
        <f>E777/F777*100000</f>
        <v>0</v>
      </c>
    </row>
    <row r="778" spans="1:7" s="5" customFormat="1" ht="15">
      <c r="A778" s="8" t="s">
        <v>610</v>
      </c>
      <c r="B778" s="8" t="s">
        <v>610</v>
      </c>
      <c r="C778" s="8" t="s">
        <v>10</v>
      </c>
      <c r="D778" s="8" t="s">
        <v>657</v>
      </c>
      <c r="E778" s="18">
        <v>0</v>
      </c>
      <c r="F778" s="8">
        <v>5225</v>
      </c>
      <c r="G778" s="10">
        <f>E778/F778*100000</f>
        <v>0</v>
      </c>
    </row>
    <row r="779" spans="1:7" s="5" customFormat="1" ht="15">
      <c r="A779" s="8" t="s">
        <v>355</v>
      </c>
      <c r="B779" s="8" t="s">
        <v>364</v>
      </c>
      <c r="C779" s="8" t="s">
        <v>357</v>
      </c>
      <c r="D779" s="8" t="s">
        <v>393</v>
      </c>
      <c r="E779" s="18">
        <v>0</v>
      </c>
      <c r="F779" s="8">
        <v>1980</v>
      </c>
      <c r="G779" s="10">
        <f>E779/F779*100000</f>
        <v>0</v>
      </c>
    </row>
    <row r="780" spans="1:7" s="5" customFormat="1" ht="15">
      <c r="A780" s="8" t="s">
        <v>753</v>
      </c>
      <c r="B780" s="8" t="s">
        <v>753</v>
      </c>
      <c r="C780" s="8" t="s">
        <v>357</v>
      </c>
      <c r="D780" s="8" t="s">
        <v>776</v>
      </c>
      <c r="E780" s="18">
        <v>0</v>
      </c>
      <c r="F780" s="8">
        <v>7230</v>
      </c>
      <c r="G780" s="10">
        <f>E780/F780*100000</f>
        <v>0</v>
      </c>
    </row>
    <row r="781" spans="1:7" s="5" customFormat="1" ht="15">
      <c r="A781" s="8" t="s">
        <v>610</v>
      </c>
      <c r="B781" s="8" t="s">
        <v>610</v>
      </c>
      <c r="C781" s="8" t="s">
        <v>10</v>
      </c>
      <c r="D781" s="8" t="s">
        <v>658</v>
      </c>
      <c r="E781" s="18">
        <v>0</v>
      </c>
      <c r="F781" s="8">
        <v>1868</v>
      </c>
      <c r="G781" s="10">
        <f>E781/F781*100000</f>
        <v>0</v>
      </c>
    </row>
    <row r="782" spans="1:7" s="5" customFormat="1" ht="15">
      <c r="A782" s="8" t="s">
        <v>146</v>
      </c>
      <c r="B782" s="8" t="s">
        <v>146</v>
      </c>
      <c r="C782" s="8" t="s">
        <v>147</v>
      </c>
      <c r="D782" s="8" t="s">
        <v>178</v>
      </c>
      <c r="E782" s="18">
        <v>0</v>
      </c>
      <c r="F782" s="8">
        <v>4574</v>
      </c>
      <c r="G782" s="10">
        <f>E782/F782*100000</f>
        <v>0</v>
      </c>
    </row>
    <row r="783" spans="1:7" s="5" customFormat="1" ht="15">
      <c r="A783" s="8" t="s">
        <v>36</v>
      </c>
      <c r="B783" s="8" t="s">
        <v>42</v>
      </c>
      <c r="C783" s="8" t="s">
        <v>37</v>
      </c>
      <c r="D783" s="8" t="s">
        <v>67</v>
      </c>
      <c r="E783" s="18">
        <v>0</v>
      </c>
      <c r="F783" s="8">
        <v>5689</v>
      </c>
      <c r="G783" s="10">
        <f>E783/F783*100000</f>
        <v>0</v>
      </c>
    </row>
    <row r="784" spans="1:7" s="5" customFormat="1" ht="15">
      <c r="A784" s="8" t="s">
        <v>293</v>
      </c>
      <c r="B784" s="8" t="s">
        <v>158</v>
      </c>
      <c r="C784" s="8" t="s">
        <v>71</v>
      </c>
      <c r="D784" s="8" t="s">
        <v>315</v>
      </c>
      <c r="E784" s="18">
        <v>0</v>
      </c>
      <c r="F784" s="8">
        <v>3493</v>
      </c>
      <c r="G784" s="10">
        <f>E784/F784*100000</f>
        <v>0</v>
      </c>
    </row>
    <row r="785" spans="1:7" s="5" customFormat="1" ht="15">
      <c r="A785" s="8" t="s">
        <v>36</v>
      </c>
      <c r="B785" s="8" t="s">
        <v>36</v>
      </c>
      <c r="C785" s="8" t="s">
        <v>37</v>
      </c>
      <c r="D785" s="8" t="s">
        <v>68</v>
      </c>
      <c r="E785" s="18">
        <v>0</v>
      </c>
      <c r="F785" s="8">
        <v>10202</v>
      </c>
      <c r="G785" s="10">
        <f>E785/F785*100000</f>
        <v>0</v>
      </c>
    </row>
    <row r="786" spans="1:7" s="5" customFormat="1" ht="15">
      <c r="A786" s="8" t="s">
        <v>411</v>
      </c>
      <c r="B786" s="8" t="s">
        <v>412</v>
      </c>
      <c r="C786" s="8" t="s">
        <v>413</v>
      </c>
      <c r="D786" s="8" t="s">
        <v>445</v>
      </c>
      <c r="E786" s="18">
        <v>0</v>
      </c>
      <c r="F786" s="8">
        <v>7125</v>
      </c>
      <c r="G786" s="10">
        <f>E786/F786*100000</f>
        <v>0</v>
      </c>
    </row>
    <row r="787" spans="1:7" s="5" customFormat="1" ht="15">
      <c r="A787" s="8" t="s">
        <v>844</v>
      </c>
      <c r="B787" s="8" t="s">
        <v>845</v>
      </c>
      <c r="C787" s="8" t="s">
        <v>10</v>
      </c>
      <c r="D787" s="8" t="s">
        <v>889</v>
      </c>
      <c r="E787" s="18">
        <v>0</v>
      </c>
      <c r="F787" s="8">
        <v>1790</v>
      </c>
      <c r="G787" s="10">
        <f>E787/F787*100000</f>
        <v>0</v>
      </c>
    </row>
    <row r="788" spans="1:7" s="5" customFormat="1" ht="15">
      <c r="A788" s="8" t="s">
        <v>146</v>
      </c>
      <c r="B788" s="8" t="s">
        <v>158</v>
      </c>
      <c r="C788" s="8" t="s">
        <v>71</v>
      </c>
      <c r="D788" s="8" t="s">
        <v>179</v>
      </c>
      <c r="E788" s="18">
        <v>0</v>
      </c>
      <c r="F788" s="8">
        <v>4220</v>
      </c>
      <c r="G788" s="10">
        <f>E788/F788*100000</f>
        <v>0</v>
      </c>
    </row>
    <row r="789" spans="1:7" s="5" customFormat="1" ht="15">
      <c r="A789" s="8" t="s">
        <v>184</v>
      </c>
      <c r="B789" s="8" t="s">
        <v>193</v>
      </c>
      <c r="C789" s="8" t="s">
        <v>186</v>
      </c>
      <c r="D789" s="8" t="s">
        <v>239</v>
      </c>
      <c r="E789" s="18">
        <v>0</v>
      </c>
      <c r="F789" s="8">
        <v>815</v>
      </c>
      <c r="G789" s="10">
        <f>E789/F789*100000</f>
        <v>0</v>
      </c>
    </row>
    <row r="790" spans="1:7" s="5" customFormat="1" ht="15">
      <c r="A790" s="8" t="s">
        <v>530</v>
      </c>
      <c r="B790" s="8" t="s">
        <v>530</v>
      </c>
      <c r="C790" s="8" t="s">
        <v>531</v>
      </c>
      <c r="D790" s="8" t="s">
        <v>547</v>
      </c>
      <c r="E790" s="18">
        <v>0</v>
      </c>
      <c r="F790" s="8">
        <v>10541</v>
      </c>
      <c r="G790" s="10">
        <f>E790/F790*100000</f>
        <v>0</v>
      </c>
    </row>
    <row r="791" spans="1:7" s="5" customFormat="1" ht="15">
      <c r="A791" s="8" t="s">
        <v>720</v>
      </c>
      <c r="B791" s="8" t="s">
        <v>729</v>
      </c>
      <c r="C791" s="8" t="s">
        <v>150</v>
      </c>
      <c r="D791" s="8" t="s">
        <v>750</v>
      </c>
      <c r="E791" s="18">
        <v>0</v>
      </c>
      <c r="F791" s="8">
        <v>8419</v>
      </c>
      <c r="G791" s="10">
        <f>E791/F791*100000</f>
        <v>0</v>
      </c>
    </row>
    <row r="792" spans="1:7" s="5" customFormat="1" ht="15">
      <c r="A792" s="8" t="s">
        <v>8</v>
      </c>
      <c r="B792" s="8" t="s">
        <v>9</v>
      </c>
      <c r="C792" s="8" t="s">
        <v>10</v>
      </c>
      <c r="D792" s="8" t="s">
        <v>35</v>
      </c>
      <c r="E792" s="18">
        <v>0</v>
      </c>
      <c r="F792" s="8">
        <v>7540</v>
      </c>
      <c r="G792" s="10">
        <f>E792/F792*100000</f>
        <v>0</v>
      </c>
    </row>
    <row r="793" spans="1:7" s="5" customFormat="1" ht="15">
      <c r="A793" s="8" t="s">
        <v>449</v>
      </c>
      <c r="B793" s="8" t="s">
        <v>457</v>
      </c>
      <c r="C793" s="8" t="s">
        <v>328</v>
      </c>
      <c r="D793" s="8" t="s">
        <v>501</v>
      </c>
      <c r="E793" s="18">
        <v>0</v>
      </c>
      <c r="F793" s="8">
        <v>4425</v>
      </c>
      <c r="G793" s="10">
        <f>E793/F793*100000</f>
        <v>0</v>
      </c>
    </row>
    <row r="794" spans="1:7" s="5" customFormat="1" ht="15">
      <c r="A794" s="8" t="s">
        <v>844</v>
      </c>
      <c r="B794" s="8" t="s">
        <v>845</v>
      </c>
      <c r="C794" s="8" t="s">
        <v>10</v>
      </c>
      <c r="D794" s="8" t="s">
        <v>890</v>
      </c>
      <c r="E794" s="18">
        <v>0</v>
      </c>
      <c r="F794" s="8">
        <v>1996</v>
      </c>
      <c r="G794" s="10">
        <f>E794/F794*100000</f>
        <v>0</v>
      </c>
    </row>
    <row r="795" spans="1:7" s="5" customFormat="1" ht="15">
      <c r="A795" s="8" t="s">
        <v>146</v>
      </c>
      <c r="B795" s="8" t="s">
        <v>146</v>
      </c>
      <c r="C795" s="8" t="s">
        <v>147</v>
      </c>
      <c r="D795" s="8" t="s">
        <v>180</v>
      </c>
      <c r="E795" s="18">
        <v>0</v>
      </c>
      <c r="F795" s="8">
        <v>20833</v>
      </c>
      <c r="G795" s="10">
        <f>E795/F795*100000</f>
        <v>0</v>
      </c>
    </row>
    <row r="796" spans="1:7" s="5" customFormat="1" ht="15">
      <c r="A796" s="8" t="s">
        <v>685</v>
      </c>
      <c r="B796" s="8" t="s">
        <v>685</v>
      </c>
      <c r="C796" s="8" t="s">
        <v>71</v>
      </c>
      <c r="D796" s="8" t="s">
        <v>685</v>
      </c>
      <c r="E796" s="18">
        <v>15</v>
      </c>
      <c r="F796" s="8">
        <v>214071</v>
      </c>
      <c r="G796" s="10">
        <f>E796/F796*100000</f>
        <v>7.0070210350771465</v>
      </c>
    </row>
    <row r="797" spans="1:7" s="5" customFormat="1" ht="15">
      <c r="A797" s="8" t="s">
        <v>720</v>
      </c>
      <c r="B797" s="8" t="s">
        <v>722</v>
      </c>
      <c r="C797" s="8" t="s">
        <v>150</v>
      </c>
      <c r="D797" s="8" t="s">
        <v>751</v>
      </c>
      <c r="E797" s="18">
        <v>0</v>
      </c>
      <c r="F797" s="8">
        <v>10885</v>
      </c>
      <c r="G797" s="10">
        <f>E797/F797*100000</f>
        <v>0</v>
      </c>
    </row>
    <row r="798" spans="1:7" s="5" customFormat="1" ht="15">
      <c r="A798" s="8" t="s">
        <v>753</v>
      </c>
      <c r="B798" s="8" t="s">
        <v>753</v>
      </c>
      <c r="C798" s="8" t="s">
        <v>357</v>
      </c>
      <c r="D798" s="8" t="s">
        <v>777</v>
      </c>
      <c r="E798" s="18">
        <v>0</v>
      </c>
      <c r="F798" s="8">
        <v>2192</v>
      </c>
      <c r="G798" s="10">
        <f>E798/F798*100000</f>
        <v>0</v>
      </c>
    </row>
    <row r="799" spans="1:7" s="5" customFormat="1" ht="15">
      <c r="A799" s="8" t="s">
        <v>610</v>
      </c>
      <c r="B799" s="8" t="s">
        <v>610</v>
      </c>
      <c r="C799" s="8" t="s">
        <v>10</v>
      </c>
      <c r="D799" s="8" t="s">
        <v>659</v>
      </c>
      <c r="E799" s="18">
        <v>0</v>
      </c>
      <c r="F799" s="8">
        <v>6029</v>
      </c>
      <c r="G799" s="10">
        <f>E799/F799*100000</f>
        <v>0</v>
      </c>
    </row>
    <row r="800" spans="1:7" s="5" customFormat="1" ht="15">
      <c r="A800" s="8" t="s">
        <v>355</v>
      </c>
      <c r="B800" s="8" t="s">
        <v>356</v>
      </c>
      <c r="C800" s="8" t="s">
        <v>357</v>
      </c>
      <c r="D800" s="8" t="s">
        <v>394</v>
      </c>
      <c r="E800" s="18">
        <v>0</v>
      </c>
      <c r="F800" s="8">
        <v>2537</v>
      </c>
      <c r="G800" s="10">
        <f>E800/F800*100000</f>
        <v>0</v>
      </c>
    </row>
    <row r="801" spans="1:7" s="5" customFormat="1" ht="15">
      <c r="A801" s="8" t="s">
        <v>411</v>
      </c>
      <c r="B801" s="8" t="s">
        <v>412</v>
      </c>
      <c r="C801" s="8" t="s">
        <v>413</v>
      </c>
      <c r="D801" s="8" t="s">
        <v>446</v>
      </c>
      <c r="E801" s="18">
        <v>5</v>
      </c>
      <c r="F801" s="8">
        <v>18302</v>
      </c>
      <c r="G801" s="10">
        <f>E801/F801*100000</f>
        <v>27.319418642771282</v>
      </c>
    </row>
    <row r="802" spans="1:7" s="5" customFormat="1" ht="15">
      <c r="A802" s="8" t="s">
        <v>241</v>
      </c>
      <c r="B802" s="8" t="s">
        <v>241</v>
      </c>
      <c r="C802" s="8" t="s">
        <v>112</v>
      </c>
      <c r="D802" s="8" t="s">
        <v>289</v>
      </c>
      <c r="E802" s="18">
        <v>0</v>
      </c>
      <c r="F802" s="8">
        <v>5828</v>
      </c>
      <c r="G802" s="10">
        <f>E802/F802*100000</f>
        <v>0</v>
      </c>
    </row>
    <row r="803" spans="1:7" s="5" customFormat="1" ht="15">
      <c r="A803" s="8" t="s">
        <v>844</v>
      </c>
      <c r="B803" s="8" t="s">
        <v>845</v>
      </c>
      <c r="C803" s="8" t="s">
        <v>10</v>
      </c>
      <c r="D803" s="8" t="s">
        <v>891</v>
      </c>
      <c r="E803" s="18">
        <v>0</v>
      </c>
      <c r="F803" s="8">
        <v>5678</v>
      </c>
      <c r="G803" s="10">
        <f>E803/F803*100000</f>
        <v>0</v>
      </c>
    </row>
    <row r="804" spans="1:7" s="5" customFormat="1" ht="15">
      <c r="A804" s="8" t="s">
        <v>753</v>
      </c>
      <c r="B804" s="8" t="s">
        <v>753</v>
      </c>
      <c r="C804" s="8" t="s">
        <v>357</v>
      </c>
      <c r="D804" s="8" t="s">
        <v>778</v>
      </c>
      <c r="E804" s="18">
        <v>0</v>
      </c>
      <c r="F804" s="8">
        <v>4076</v>
      </c>
      <c r="G804" s="10">
        <f>E804/F804*100000</f>
        <v>0</v>
      </c>
    </row>
    <row r="805" spans="1:7" s="5" customFormat="1" ht="15">
      <c r="A805" s="8" t="s">
        <v>449</v>
      </c>
      <c r="B805" s="8" t="s">
        <v>450</v>
      </c>
      <c r="C805" s="8" t="s">
        <v>328</v>
      </c>
      <c r="D805" s="8" t="s">
        <v>502</v>
      </c>
      <c r="E805" s="18">
        <v>3</v>
      </c>
      <c r="F805" s="8">
        <v>30894</v>
      </c>
      <c r="G805" s="10">
        <f>E805/F805*100000</f>
        <v>9.710623422023694</v>
      </c>
    </row>
    <row r="806" spans="1:7" s="5" customFormat="1" ht="15">
      <c r="A806" s="8" t="s">
        <v>411</v>
      </c>
      <c r="B806" s="8" t="s">
        <v>412</v>
      </c>
      <c r="C806" s="8" t="s">
        <v>413</v>
      </c>
      <c r="D806" s="8" t="s">
        <v>447</v>
      </c>
      <c r="E806" s="18">
        <v>0</v>
      </c>
      <c r="F806" s="8">
        <v>3137</v>
      </c>
      <c r="G806" s="10">
        <f>E806/F806*100000</f>
        <v>0</v>
      </c>
    </row>
    <row r="807" spans="1:7" s="5" customFormat="1" ht="15">
      <c r="A807" s="8" t="s">
        <v>782</v>
      </c>
      <c r="B807" s="8" t="s">
        <v>785</v>
      </c>
      <c r="C807" s="8" t="s">
        <v>783</v>
      </c>
      <c r="D807" s="8" t="s">
        <v>808</v>
      </c>
      <c r="E807" s="18">
        <v>0</v>
      </c>
      <c r="F807" s="8">
        <v>4102</v>
      </c>
      <c r="G807" s="10">
        <f>E807/F807*100000</f>
        <v>0</v>
      </c>
    </row>
    <row r="808" spans="1:7" s="5" customFormat="1" ht="15">
      <c r="A808" s="8" t="s">
        <v>184</v>
      </c>
      <c r="B808" s="8" t="s">
        <v>191</v>
      </c>
      <c r="C808" s="8" t="s">
        <v>186</v>
      </c>
      <c r="D808" s="8" t="s">
        <v>240</v>
      </c>
      <c r="E808" s="18">
        <v>0</v>
      </c>
      <c r="F808" s="8">
        <v>1873</v>
      </c>
      <c r="G808" s="10">
        <f>E808/F808*100000</f>
        <v>0</v>
      </c>
    </row>
    <row r="809" spans="1:7" s="5" customFormat="1" ht="15">
      <c r="A809" s="8" t="s">
        <v>69</v>
      </c>
      <c r="B809" s="8" t="s">
        <v>70</v>
      </c>
      <c r="C809" s="8" t="s">
        <v>71</v>
      </c>
      <c r="D809" s="8" t="s">
        <v>109</v>
      </c>
      <c r="E809" s="18">
        <v>0</v>
      </c>
      <c r="F809" s="8">
        <v>3792</v>
      </c>
      <c r="G809" s="10">
        <f>E809/F809*100000</f>
        <v>0</v>
      </c>
    </row>
    <row r="810" spans="1:7" s="5" customFormat="1" ht="15">
      <c r="A810" s="8" t="s">
        <v>241</v>
      </c>
      <c r="B810" s="8" t="s">
        <v>241</v>
      </c>
      <c r="C810" s="8" t="s">
        <v>112</v>
      </c>
      <c r="D810" s="8" t="s">
        <v>290</v>
      </c>
      <c r="E810" s="18">
        <v>0</v>
      </c>
      <c r="F810" s="8">
        <v>14294</v>
      </c>
      <c r="G810" s="10">
        <f>E810/F810*100000</f>
        <v>0</v>
      </c>
    </row>
    <row r="811" spans="1:7" s="5" customFormat="1" ht="15">
      <c r="A811" s="8" t="s">
        <v>582</v>
      </c>
      <c r="B811" s="8" t="s">
        <v>586</v>
      </c>
      <c r="C811" s="8" t="s">
        <v>413</v>
      </c>
      <c r="D811" s="8" t="s">
        <v>608</v>
      </c>
      <c r="E811" s="18">
        <v>0</v>
      </c>
      <c r="F811" s="8">
        <v>11346</v>
      </c>
      <c r="G811" s="10">
        <f>E811/F811*100000</f>
        <v>0</v>
      </c>
    </row>
    <row r="812" spans="1:7" s="5" customFormat="1" ht="15">
      <c r="A812" s="8" t="s">
        <v>720</v>
      </c>
      <c r="B812" s="8" t="s">
        <v>722</v>
      </c>
      <c r="C812" s="8" t="s">
        <v>150</v>
      </c>
      <c r="D812" s="8" t="s">
        <v>720</v>
      </c>
      <c r="E812" s="18">
        <v>0</v>
      </c>
      <c r="F812" s="8">
        <v>134733</v>
      </c>
      <c r="G812" s="10">
        <f>E812/F812*100000</f>
        <v>0</v>
      </c>
    </row>
    <row r="813" spans="1:7" s="5" customFormat="1" ht="15">
      <c r="A813" s="8" t="s">
        <v>110</v>
      </c>
      <c r="B813" s="8" t="s">
        <v>110</v>
      </c>
      <c r="C813" s="8" t="s">
        <v>112</v>
      </c>
      <c r="D813" s="8" t="s">
        <v>142</v>
      </c>
      <c r="E813" s="18">
        <v>765</v>
      </c>
      <c r="F813" s="8">
        <v>81119</v>
      </c>
      <c r="G813" s="10">
        <f>E813/F813*100000</f>
        <v>943.0589627584167</v>
      </c>
    </row>
    <row r="814" spans="1:7" s="5" customFormat="1" ht="15">
      <c r="A814" s="8" t="s">
        <v>664</v>
      </c>
      <c r="B814" s="8" t="s">
        <v>665</v>
      </c>
      <c r="C814" s="8" t="s">
        <v>37</v>
      </c>
      <c r="D814" s="8" t="s">
        <v>684</v>
      </c>
      <c r="E814" s="18">
        <v>0</v>
      </c>
      <c r="F814" s="8">
        <v>7002</v>
      </c>
      <c r="G814" s="10">
        <f>E814/F814*100000</f>
        <v>0</v>
      </c>
    </row>
    <row r="815" spans="1:7" s="5" customFormat="1" ht="15">
      <c r="A815" s="8" t="s">
        <v>530</v>
      </c>
      <c r="B815" s="8" t="s">
        <v>530</v>
      </c>
      <c r="C815" s="8" t="s">
        <v>531</v>
      </c>
      <c r="D815" s="8" t="s">
        <v>548</v>
      </c>
      <c r="E815" s="18">
        <v>0</v>
      </c>
      <c r="F815" s="8">
        <v>6906</v>
      </c>
      <c r="G815" s="10">
        <f>E815/F815*100000</f>
        <v>0</v>
      </c>
    </row>
    <row r="816" spans="1:7" s="5" customFormat="1" ht="15">
      <c r="A816" s="8" t="s">
        <v>753</v>
      </c>
      <c r="B816" s="8" t="s">
        <v>753</v>
      </c>
      <c r="C816" s="8" t="s">
        <v>357</v>
      </c>
      <c r="D816" s="8" t="s">
        <v>779</v>
      </c>
      <c r="E816" s="18">
        <v>1</v>
      </c>
      <c r="F816" s="8">
        <v>15839</v>
      </c>
      <c r="G816" s="10">
        <f>E816/F816*100000</f>
        <v>6.313529894564051</v>
      </c>
    </row>
    <row r="817" spans="1:7" s="5" customFormat="1" ht="15">
      <c r="A817" s="8" t="s">
        <v>610</v>
      </c>
      <c r="B817" s="8" t="s">
        <v>610</v>
      </c>
      <c r="C817" s="8" t="s">
        <v>10</v>
      </c>
      <c r="D817" s="8" t="s">
        <v>660</v>
      </c>
      <c r="E817" s="18">
        <v>0</v>
      </c>
      <c r="F817" s="8">
        <v>3950</v>
      </c>
      <c r="G817" s="10">
        <f>E817/F817*100000</f>
        <v>0</v>
      </c>
    </row>
    <row r="818" spans="1:7" s="5" customFormat="1" ht="15">
      <c r="A818" s="8" t="s">
        <v>610</v>
      </c>
      <c r="B818" s="8" t="s">
        <v>610</v>
      </c>
      <c r="C818" s="8" t="s">
        <v>10</v>
      </c>
      <c r="D818" s="8" t="s">
        <v>661</v>
      </c>
      <c r="E818" s="18">
        <v>0</v>
      </c>
      <c r="F818" s="8">
        <v>5761</v>
      </c>
      <c r="G818" s="10">
        <f>E818/F818*100000</f>
        <v>0</v>
      </c>
    </row>
    <row r="819" spans="1:7" s="5" customFormat="1" ht="15">
      <c r="A819" s="8" t="s">
        <v>411</v>
      </c>
      <c r="B819" s="8" t="s">
        <v>417</v>
      </c>
      <c r="C819" s="8" t="s">
        <v>357</v>
      </c>
      <c r="D819" s="8" t="s">
        <v>448</v>
      </c>
      <c r="E819" s="18">
        <v>0</v>
      </c>
      <c r="F819" s="8">
        <v>9542</v>
      </c>
      <c r="G819" s="10">
        <f>E819/F819*100000</f>
        <v>0</v>
      </c>
    </row>
    <row r="820" spans="1:7" s="5" customFormat="1" ht="15">
      <c r="A820" s="8" t="s">
        <v>844</v>
      </c>
      <c r="B820" s="8" t="s">
        <v>851</v>
      </c>
      <c r="C820" s="8" t="s">
        <v>10</v>
      </c>
      <c r="D820" s="8" t="s">
        <v>851</v>
      </c>
      <c r="E820" s="18">
        <v>0</v>
      </c>
      <c r="F820" s="8">
        <v>72796</v>
      </c>
      <c r="G820" s="10">
        <f>E820/F820*100000</f>
        <v>0</v>
      </c>
    </row>
    <row r="821" spans="1:7" s="5" customFormat="1" ht="15">
      <c r="A821" s="8" t="s">
        <v>685</v>
      </c>
      <c r="B821" s="8" t="s">
        <v>688</v>
      </c>
      <c r="C821" s="8" t="s">
        <v>71</v>
      </c>
      <c r="D821" s="8" t="s">
        <v>719</v>
      </c>
      <c r="E821" s="18">
        <v>3</v>
      </c>
      <c r="F821" s="8">
        <v>28315</v>
      </c>
      <c r="G821" s="10">
        <f>E821/F821*100000</f>
        <v>10.595090941197245</v>
      </c>
    </row>
    <row r="822" spans="1:7" s="5" customFormat="1" ht="15">
      <c r="A822" s="8" t="s">
        <v>844</v>
      </c>
      <c r="B822" s="8" t="s">
        <v>849</v>
      </c>
      <c r="C822" s="8" t="s">
        <v>10</v>
      </c>
      <c r="D822" s="8" t="s">
        <v>849</v>
      </c>
      <c r="E822" s="18">
        <v>0</v>
      </c>
      <c r="F822" s="8">
        <v>53825</v>
      </c>
      <c r="G822" s="10">
        <f>E822/F822*100000</f>
        <v>0</v>
      </c>
    </row>
    <row r="823" spans="1:7" s="5" customFormat="1" ht="15">
      <c r="A823" s="8" t="s">
        <v>241</v>
      </c>
      <c r="B823" s="8" t="s">
        <v>241</v>
      </c>
      <c r="C823" s="8" t="s">
        <v>112</v>
      </c>
      <c r="D823" s="8" t="s">
        <v>291</v>
      </c>
      <c r="E823" s="18">
        <v>15</v>
      </c>
      <c r="F823" s="8">
        <v>6291</v>
      </c>
      <c r="G823" s="10">
        <f>E823/F823*100000</f>
        <v>238.4358607534573</v>
      </c>
    </row>
    <row r="824" spans="1:7" s="5" customFormat="1" ht="15">
      <c r="A824" s="8" t="s">
        <v>811</v>
      </c>
      <c r="B824" s="8" t="s">
        <v>814</v>
      </c>
      <c r="C824" s="8" t="s">
        <v>318</v>
      </c>
      <c r="D824" s="8" t="s">
        <v>830</v>
      </c>
      <c r="E824" s="18">
        <v>51</v>
      </c>
      <c r="F824" s="8">
        <v>24185</v>
      </c>
      <c r="G824" s="10">
        <f>E824/F824*100000</f>
        <v>210.87450899317759</v>
      </c>
    </row>
    <row r="825" spans="1:7" s="5" customFormat="1" ht="15">
      <c r="A825" s="8" t="s">
        <v>146</v>
      </c>
      <c r="B825" s="8" t="s">
        <v>151</v>
      </c>
      <c r="C825" s="8" t="s">
        <v>147</v>
      </c>
      <c r="D825" s="8" t="s">
        <v>181</v>
      </c>
      <c r="E825" s="18">
        <v>0</v>
      </c>
      <c r="F825" s="8">
        <v>18046</v>
      </c>
      <c r="G825" s="10">
        <f>E825/F825*100000</f>
        <v>0</v>
      </c>
    </row>
    <row r="826" spans="1:7" s="5" customFormat="1" ht="15">
      <c r="A826" s="8" t="s">
        <v>610</v>
      </c>
      <c r="B826" s="8" t="s">
        <v>610</v>
      </c>
      <c r="C826" s="8" t="s">
        <v>10</v>
      </c>
      <c r="D826" s="8" t="s">
        <v>662</v>
      </c>
      <c r="E826" s="18">
        <v>0</v>
      </c>
      <c r="F826" s="8">
        <v>4658</v>
      </c>
      <c r="G826" s="10">
        <f>E826/F826*100000</f>
        <v>0</v>
      </c>
    </row>
    <row r="827" spans="1:7" s="5" customFormat="1" ht="15">
      <c r="A827" s="8" t="s">
        <v>753</v>
      </c>
      <c r="B827" s="8" t="s">
        <v>753</v>
      </c>
      <c r="C827" s="8" t="s">
        <v>357</v>
      </c>
      <c r="D827" s="8" t="s">
        <v>753</v>
      </c>
      <c r="E827" s="18">
        <v>6</v>
      </c>
      <c r="F827" s="8">
        <v>101466</v>
      </c>
      <c r="G827" s="10">
        <f>E827/F827*100000</f>
        <v>5.913310862752055</v>
      </c>
    </row>
    <row r="828" spans="1:7" s="5" customFormat="1" ht="15">
      <c r="A828" s="8" t="s">
        <v>327</v>
      </c>
      <c r="B828" s="8" t="s">
        <v>330</v>
      </c>
      <c r="C828" s="8" t="s">
        <v>328</v>
      </c>
      <c r="D828" s="8" t="s">
        <v>352</v>
      </c>
      <c r="E828" s="18">
        <v>0</v>
      </c>
      <c r="F828" s="8">
        <v>11677</v>
      </c>
      <c r="G828" s="10">
        <f>E828/F828*100000</f>
        <v>0</v>
      </c>
    </row>
    <row r="829" spans="1:7" s="5" customFormat="1" ht="15">
      <c r="A829" s="8" t="s">
        <v>110</v>
      </c>
      <c r="B829" s="8" t="s">
        <v>116</v>
      </c>
      <c r="C829" s="8" t="s">
        <v>112</v>
      </c>
      <c r="D829" s="8" t="s">
        <v>143</v>
      </c>
      <c r="E829" s="18">
        <v>0</v>
      </c>
      <c r="F829" s="8">
        <v>12040</v>
      </c>
      <c r="G829" s="10">
        <f>E829/F829*100000</f>
        <v>0</v>
      </c>
    </row>
    <row r="830" spans="1:7" s="5" customFormat="1" ht="15">
      <c r="A830" s="8" t="s">
        <v>782</v>
      </c>
      <c r="B830" s="8" t="s">
        <v>782</v>
      </c>
      <c r="C830" s="8" t="s">
        <v>783</v>
      </c>
      <c r="D830" s="8" t="s">
        <v>782</v>
      </c>
      <c r="E830" s="18">
        <v>348</v>
      </c>
      <c r="F830" s="8">
        <v>296000</v>
      </c>
      <c r="G830" s="10">
        <f>E830/F830*100000</f>
        <v>117.56756756756758</v>
      </c>
    </row>
    <row r="831" spans="1:7" s="5" customFormat="1" ht="15">
      <c r="A831" s="8" t="s">
        <v>811</v>
      </c>
      <c r="B831" s="8" t="s">
        <v>814</v>
      </c>
      <c r="C831" s="8" t="s">
        <v>318</v>
      </c>
      <c r="D831" s="8" t="s">
        <v>811</v>
      </c>
      <c r="E831" s="18">
        <v>9</v>
      </c>
      <c r="F831" s="8">
        <v>600285</v>
      </c>
      <c r="G831" s="10">
        <f>E831/F831*100000</f>
        <v>1.4992878382768184</v>
      </c>
    </row>
    <row r="832" spans="1:7" s="5" customFormat="1" ht="15">
      <c r="A832" s="8" t="s">
        <v>720</v>
      </c>
      <c r="B832" s="8" t="s">
        <v>721</v>
      </c>
      <c r="C832" s="8" t="s">
        <v>150</v>
      </c>
      <c r="D832" s="8" t="s">
        <v>752</v>
      </c>
      <c r="E832" s="18">
        <v>0</v>
      </c>
      <c r="F832" s="8">
        <v>2700</v>
      </c>
      <c r="G832" s="10">
        <f>E832/F832*100000</f>
        <v>0</v>
      </c>
    </row>
    <row r="833" spans="1:7" s="5" customFormat="1" ht="15">
      <c r="A833" s="8" t="s">
        <v>831</v>
      </c>
      <c r="B833" s="8" t="s">
        <v>831</v>
      </c>
      <c r="C833" s="8" t="s">
        <v>531</v>
      </c>
      <c r="D833" s="8" t="s">
        <v>831</v>
      </c>
      <c r="E833" s="18">
        <v>0</v>
      </c>
      <c r="F833" s="8">
        <v>77590</v>
      </c>
      <c r="G833" s="10">
        <f>E833/F833*100000</f>
        <v>0</v>
      </c>
    </row>
    <row r="834" spans="1:7" s="5" customFormat="1" ht="15">
      <c r="A834" s="8" t="s">
        <v>782</v>
      </c>
      <c r="B834" s="8" t="s">
        <v>788</v>
      </c>
      <c r="C834" s="8" t="s">
        <v>783</v>
      </c>
      <c r="D834" s="8" t="s">
        <v>809</v>
      </c>
      <c r="E834" s="18">
        <v>1</v>
      </c>
      <c r="F834" s="8">
        <v>4424</v>
      </c>
      <c r="G834" s="10">
        <f>E834/F834*100000</f>
        <v>22.60397830018083</v>
      </c>
    </row>
    <row r="835" spans="1:7" s="5" customFormat="1" ht="15">
      <c r="A835" s="8" t="s">
        <v>831</v>
      </c>
      <c r="B835" s="8" t="s">
        <v>831</v>
      </c>
      <c r="C835" s="8" t="s">
        <v>531</v>
      </c>
      <c r="D835" s="8" t="s">
        <v>843</v>
      </c>
      <c r="E835" s="18">
        <v>4</v>
      </c>
      <c r="F835" s="8">
        <v>3238</v>
      </c>
      <c r="G835" s="10">
        <f>E835/F835*100000</f>
        <v>123.53304508956147</v>
      </c>
    </row>
    <row r="836" spans="1:7" s="5" customFormat="1" ht="15">
      <c r="A836" s="8" t="s">
        <v>582</v>
      </c>
      <c r="B836" s="8" t="s">
        <v>582</v>
      </c>
      <c r="C836" s="8" t="s">
        <v>413</v>
      </c>
      <c r="D836" s="8" t="s">
        <v>609</v>
      </c>
      <c r="E836" s="18">
        <v>0</v>
      </c>
      <c r="F836" s="8">
        <v>10291</v>
      </c>
      <c r="G836" s="10">
        <f>E836/F836*100000</f>
        <v>0</v>
      </c>
    </row>
    <row r="837" spans="1:7" s="5" customFormat="1" ht="15">
      <c r="A837" s="8" t="s">
        <v>327</v>
      </c>
      <c r="B837" s="8" t="s">
        <v>330</v>
      </c>
      <c r="C837" s="8" t="s">
        <v>328</v>
      </c>
      <c r="D837" s="8" t="s">
        <v>353</v>
      </c>
      <c r="E837" s="18">
        <v>0</v>
      </c>
      <c r="F837" s="8">
        <v>13605</v>
      </c>
      <c r="G837" s="10">
        <f>E837/F837*100000</f>
        <v>0</v>
      </c>
    </row>
    <row r="838" spans="1:7" s="5" customFormat="1" ht="15">
      <c r="A838" s="8" t="s">
        <v>110</v>
      </c>
      <c r="B838" s="8" t="s">
        <v>116</v>
      </c>
      <c r="C838" s="8" t="s">
        <v>112</v>
      </c>
      <c r="D838" s="8" t="s">
        <v>144</v>
      </c>
      <c r="E838" s="18">
        <v>0</v>
      </c>
      <c r="F838" s="8">
        <v>6457</v>
      </c>
      <c r="G838" s="10">
        <f>E838/F838*100000</f>
        <v>0</v>
      </c>
    </row>
    <row r="839" spans="1:7" s="5" customFormat="1" ht="15">
      <c r="A839" s="8" t="s">
        <v>505</v>
      </c>
      <c r="B839" s="8" t="s">
        <v>506</v>
      </c>
      <c r="C839" s="8" t="s">
        <v>10</v>
      </c>
      <c r="D839" s="8" t="s">
        <v>529</v>
      </c>
      <c r="E839" s="18">
        <v>0</v>
      </c>
      <c r="F839" s="8">
        <v>2163</v>
      </c>
      <c r="G839" s="10">
        <f>E839/F839*100000</f>
        <v>0</v>
      </c>
    </row>
    <row r="840" spans="1:7" s="5" customFormat="1" ht="15">
      <c r="A840" s="8" t="s">
        <v>449</v>
      </c>
      <c r="B840" s="8" t="s">
        <v>450</v>
      </c>
      <c r="C840" s="8" t="s">
        <v>328</v>
      </c>
      <c r="D840" s="8" t="s">
        <v>503</v>
      </c>
      <c r="E840" s="18">
        <v>0</v>
      </c>
      <c r="F840" s="8">
        <v>4733</v>
      </c>
      <c r="G840" s="10">
        <f>E840/F840*100000</f>
        <v>0</v>
      </c>
    </row>
    <row r="841" spans="1:7" s="5" customFormat="1" ht="15">
      <c r="A841" s="8" t="s">
        <v>844</v>
      </c>
      <c r="B841" s="8" t="s">
        <v>844</v>
      </c>
      <c r="C841" s="8" t="s">
        <v>10</v>
      </c>
      <c r="D841" s="8" t="s">
        <v>844</v>
      </c>
      <c r="E841" s="18">
        <v>5</v>
      </c>
      <c r="F841" s="8">
        <v>123120</v>
      </c>
      <c r="G841" s="10">
        <f>E841/F841*100000</f>
        <v>4.061078622482131</v>
      </c>
    </row>
    <row r="842" spans="1:7" s="5" customFormat="1" ht="15">
      <c r="A842" s="8" t="s">
        <v>530</v>
      </c>
      <c r="B842" s="8" t="s">
        <v>530</v>
      </c>
      <c r="C842" s="8" t="s">
        <v>531</v>
      </c>
      <c r="D842" s="8" t="s">
        <v>549</v>
      </c>
      <c r="E842" s="18">
        <v>0</v>
      </c>
      <c r="F842" s="8">
        <v>6065</v>
      </c>
      <c r="G842" s="10">
        <f>E842/F842*100000</f>
        <v>0</v>
      </c>
    </row>
    <row r="843" spans="1:7" s="5" customFormat="1" ht="15">
      <c r="A843" s="8" t="s">
        <v>575</v>
      </c>
      <c r="B843" s="8" t="s">
        <v>575</v>
      </c>
      <c r="C843" s="8" t="s">
        <v>328</v>
      </c>
      <c r="D843" s="8" t="s">
        <v>581</v>
      </c>
      <c r="E843" s="18">
        <v>6</v>
      </c>
      <c r="F843" s="8">
        <v>35804</v>
      </c>
      <c r="G843" s="10">
        <f>E843/F843*100000</f>
        <v>16.75790414478829</v>
      </c>
    </row>
    <row r="844" spans="1:7" s="5" customFormat="1" ht="15">
      <c r="A844" s="8" t="s">
        <v>327</v>
      </c>
      <c r="B844" s="8" t="s">
        <v>330</v>
      </c>
      <c r="C844" s="8" t="s">
        <v>328</v>
      </c>
      <c r="D844" s="8" t="s">
        <v>354</v>
      </c>
      <c r="E844" s="18">
        <v>0</v>
      </c>
      <c r="F844" s="8">
        <v>19126</v>
      </c>
      <c r="G844" s="10">
        <f>E844/F844*100000</f>
        <v>0</v>
      </c>
    </row>
    <row r="845" spans="1:7" s="5" customFormat="1" ht="15">
      <c r="A845" s="8" t="s">
        <v>530</v>
      </c>
      <c r="B845" s="8" t="s">
        <v>530</v>
      </c>
      <c r="C845" s="8" t="s">
        <v>531</v>
      </c>
      <c r="D845" s="8" t="s">
        <v>550</v>
      </c>
      <c r="E845" s="18">
        <v>0</v>
      </c>
      <c r="F845" s="8">
        <v>19721</v>
      </c>
      <c r="G845" s="10">
        <f>E845/F845*100000</f>
        <v>0</v>
      </c>
    </row>
    <row r="846" spans="1:7" s="5" customFormat="1" ht="15">
      <c r="A846" s="8" t="s">
        <v>449</v>
      </c>
      <c r="B846" s="8" t="s">
        <v>457</v>
      </c>
      <c r="C846" s="8" t="s">
        <v>328</v>
      </c>
      <c r="D846" s="8" t="s">
        <v>504</v>
      </c>
      <c r="E846" s="18">
        <v>0</v>
      </c>
      <c r="F846" s="8">
        <v>8350</v>
      </c>
      <c r="G846" s="10">
        <f>E846/F846*100000</f>
        <v>0</v>
      </c>
    </row>
    <row r="847" spans="1:7" s="5" customFormat="1" ht="15">
      <c r="A847" s="8" t="s">
        <v>146</v>
      </c>
      <c r="B847" s="8" t="s">
        <v>151</v>
      </c>
      <c r="C847" s="8" t="s">
        <v>147</v>
      </c>
      <c r="D847" s="8" t="s">
        <v>182</v>
      </c>
      <c r="E847" s="18">
        <v>0</v>
      </c>
      <c r="F847" s="8">
        <v>5533</v>
      </c>
      <c r="G847" s="10">
        <f>E847/F847*100000</f>
        <v>0</v>
      </c>
    </row>
    <row r="848" spans="1:7" s="5" customFormat="1" ht="15">
      <c r="A848" s="8" t="s">
        <v>782</v>
      </c>
      <c r="B848" s="8" t="s">
        <v>782</v>
      </c>
      <c r="C848" s="8" t="s">
        <v>783</v>
      </c>
      <c r="D848" s="8" t="s">
        <v>810</v>
      </c>
      <c r="E848" s="18">
        <v>131</v>
      </c>
      <c r="F848" s="8">
        <v>3466</v>
      </c>
      <c r="G848" s="10">
        <f>E848/F848*100000</f>
        <v>3779.5729948066937</v>
      </c>
    </row>
    <row r="849" spans="1:7" s="5" customFormat="1" ht="15">
      <c r="A849" s="8" t="s">
        <v>110</v>
      </c>
      <c r="B849" s="8" t="s">
        <v>116</v>
      </c>
      <c r="C849" s="8" t="s">
        <v>112</v>
      </c>
      <c r="D849" s="8" t="s">
        <v>145</v>
      </c>
      <c r="E849" s="18">
        <v>0</v>
      </c>
      <c r="F849" s="8">
        <v>4689</v>
      </c>
      <c r="G849" s="10">
        <f>E849/F849*100000</f>
        <v>0</v>
      </c>
    </row>
    <row r="850" spans="1:7" s="5" customFormat="1" ht="15">
      <c r="A850" s="8" t="s">
        <v>69</v>
      </c>
      <c r="B850" s="8" t="s">
        <v>77</v>
      </c>
      <c r="C850" s="8" t="s">
        <v>71</v>
      </c>
      <c r="D850" s="8" t="s">
        <v>77</v>
      </c>
      <c r="E850" s="18">
        <v>0</v>
      </c>
      <c r="F850" s="8">
        <v>104612</v>
      </c>
      <c r="G850" s="10">
        <f>E850/F850*100000</f>
        <v>0</v>
      </c>
    </row>
    <row r="851" spans="1:7" s="5" customFormat="1" ht="15">
      <c r="A851" s="8" t="s">
        <v>582</v>
      </c>
      <c r="B851" s="8" t="s">
        <v>586</v>
      </c>
      <c r="C851" s="8" t="s">
        <v>413</v>
      </c>
      <c r="D851" s="8" t="s">
        <v>586</v>
      </c>
      <c r="E851" s="18">
        <v>0</v>
      </c>
      <c r="F851" s="8">
        <v>72244</v>
      </c>
      <c r="G851" s="10">
        <f>E851/F851*100000</f>
        <v>0</v>
      </c>
    </row>
    <row r="852" spans="1:7" s="5" customFormat="1" ht="15">
      <c r="A852" s="8" t="s">
        <v>753</v>
      </c>
      <c r="B852" s="8" t="s">
        <v>441</v>
      </c>
      <c r="C852" s="8" t="s">
        <v>357</v>
      </c>
      <c r="D852" s="8" t="s">
        <v>780</v>
      </c>
      <c r="E852" s="18">
        <v>0</v>
      </c>
      <c r="F852" s="8">
        <v>3732</v>
      </c>
      <c r="G852" s="10">
        <f>E852/F852*100000</f>
        <v>0</v>
      </c>
    </row>
    <row r="853" spans="1:7" s="5" customFormat="1" ht="15">
      <c r="A853" s="8" t="s">
        <v>146</v>
      </c>
      <c r="B853" s="8" t="s">
        <v>149</v>
      </c>
      <c r="C853" s="8" t="s">
        <v>150</v>
      </c>
      <c r="D853" s="8" t="s">
        <v>183</v>
      </c>
      <c r="E853" s="18">
        <v>0</v>
      </c>
      <c r="F853" s="8">
        <v>13625</v>
      </c>
      <c r="G853" s="10">
        <f>E853/F853*100000</f>
        <v>0</v>
      </c>
    </row>
    <row r="854" spans="1:7" s="5" customFormat="1" ht="15">
      <c r="A854" s="8" t="s">
        <v>844</v>
      </c>
      <c r="B854" s="8" t="s">
        <v>845</v>
      </c>
      <c r="C854" s="8" t="s">
        <v>10</v>
      </c>
      <c r="D854" s="8" t="s">
        <v>892</v>
      </c>
      <c r="E854" s="18">
        <v>0</v>
      </c>
      <c r="F854" s="8">
        <v>8626</v>
      </c>
      <c r="G854" s="10">
        <f>E854/F854*100000</f>
        <v>0</v>
      </c>
    </row>
    <row r="855" spans="1:7" s="5" customFormat="1" ht="15">
      <c r="A855" s="8" t="s">
        <v>293</v>
      </c>
      <c r="B855" s="8" t="s">
        <v>158</v>
      </c>
      <c r="C855" s="8" t="s">
        <v>71</v>
      </c>
      <c r="D855" s="8" t="s">
        <v>316</v>
      </c>
      <c r="E855" s="18">
        <v>0</v>
      </c>
      <c r="F855" s="8">
        <v>10572</v>
      </c>
      <c r="G855" s="10">
        <f>E855/F855*100000</f>
        <v>0</v>
      </c>
    </row>
    <row r="856" spans="1:7" s="5" customFormat="1" ht="15">
      <c r="A856" s="8" t="s">
        <v>241</v>
      </c>
      <c r="B856" s="8" t="s">
        <v>242</v>
      </c>
      <c r="C856" s="8" t="s">
        <v>112</v>
      </c>
      <c r="D856" s="8" t="s">
        <v>292</v>
      </c>
      <c r="E856" s="18">
        <v>0</v>
      </c>
      <c r="F856" s="8">
        <v>5659</v>
      </c>
      <c r="G856" s="10">
        <f>E856/F856*100000</f>
        <v>0</v>
      </c>
    </row>
    <row r="857" spans="1:7" s="5" customFormat="1" ht="15">
      <c r="A857" s="8" t="s">
        <v>753</v>
      </c>
      <c r="B857" s="8" t="s">
        <v>753</v>
      </c>
      <c r="C857" s="8" t="s">
        <v>357</v>
      </c>
      <c r="D857" s="8" t="s">
        <v>781</v>
      </c>
      <c r="E857" s="18">
        <v>3</v>
      </c>
      <c r="F857" s="8">
        <v>37952</v>
      </c>
      <c r="G857" s="10">
        <f>E857/F857*100000</f>
        <v>7.9047217537942664</v>
      </c>
    </row>
    <row r="858" spans="1:7" s="5" customFormat="1" ht="15">
      <c r="A858" s="8" t="s">
        <v>395</v>
      </c>
      <c r="B858" s="8" t="s">
        <v>396</v>
      </c>
      <c r="C858" s="8" t="s">
        <v>357</v>
      </c>
      <c r="D858" s="8" t="s">
        <v>410</v>
      </c>
      <c r="E858" s="18">
        <v>0</v>
      </c>
      <c r="F858" s="8">
        <v>5063</v>
      </c>
      <c r="G858" s="10">
        <f>E858/F858*100000</f>
        <v>0</v>
      </c>
    </row>
    <row r="859" spans="1:7" s="5" customFormat="1" ht="15">
      <c r="A859" s="8" t="s">
        <v>610</v>
      </c>
      <c r="B859" s="8" t="s">
        <v>616</v>
      </c>
      <c r="C859" s="8" t="s">
        <v>10</v>
      </c>
      <c r="D859" s="8" t="s">
        <v>663</v>
      </c>
      <c r="E859" s="18">
        <v>0</v>
      </c>
      <c r="F859" s="8">
        <v>2553</v>
      </c>
      <c r="G859" s="10">
        <f>E859/F859*100000</f>
        <v>0</v>
      </c>
    </row>
    <row r="860" spans="1:7" s="5" customFormat="1" ht="15">
      <c r="A860" s="11" t="s">
        <v>893</v>
      </c>
      <c r="B860" s="12"/>
      <c r="C860" s="12"/>
      <c r="D860" s="12"/>
      <c r="E860" s="9">
        <f>SUM(E7:E859)</f>
        <v>6525</v>
      </c>
      <c r="F860" s="11">
        <f>SUM(F7:F859)</f>
        <v>19595309</v>
      </c>
      <c r="G860" s="13">
        <f>E860/F860*100000</f>
        <v>33.29878594922897</v>
      </c>
    </row>
    <row r="861" ht="15">
      <c r="A861" s="14" t="s">
        <v>895</v>
      </c>
    </row>
  </sheetData>
  <sheetProtection/>
  <autoFilter ref="A5:G861"/>
  <mergeCells count="7">
    <mergeCell ref="A4:G4"/>
    <mergeCell ref="G5:G6"/>
    <mergeCell ref="A5:A6"/>
    <mergeCell ref="B5:B6"/>
    <mergeCell ref="C5:C6"/>
    <mergeCell ref="D5:D6"/>
    <mergeCell ref="F5:F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andrea.dias</dc:creator>
  <cp:keywords/>
  <dc:description/>
  <cp:lastModifiedBy>Geane Aparecida de Almeida Andrade</cp:lastModifiedBy>
  <cp:lastPrinted>2011-03-03T18:02:11Z</cp:lastPrinted>
  <dcterms:created xsi:type="dcterms:W3CDTF">2010-08-16T18:52:16Z</dcterms:created>
  <dcterms:modified xsi:type="dcterms:W3CDTF">2013-01-17T19:24:51Z</dcterms:modified>
  <cp:category/>
  <cp:version/>
  <cp:contentType/>
  <cp:contentStatus/>
</cp:coreProperties>
</file>