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75" windowWidth="15480" windowHeight="10200" activeTab="0"/>
  </bookViews>
  <sheets>
    <sheet name="Casos prováveis-2019" sheetId="1" r:id="rId1"/>
  </sheets>
  <definedNames>
    <definedName name="_xlnm._FilterDatabase" localSheetId="0" hidden="1">'Casos prováveis-2019'!$A$4:$BH$862</definedName>
    <definedName name="_xlnm.Print_Titles" localSheetId="0">'Casos prováveis-2019'!$4:$4</definedName>
  </definedNames>
  <calcPr fullCalcOnLoad="1"/>
</workbook>
</file>

<file path=xl/sharedStrings.xml><?xml version="1.0" encoding="utf-8"?>
<sst xmlns="http://schemas.openxmlformats.org/spreadsheetml/2006/main" count="1735" uniqueCount="875">
  <si>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</si>
  <si>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</si>
  <si>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</si>
  <si>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</si>
  <si>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</si>
  <si>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</si>
  <si>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</si>
  <si>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</si>
  <si>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</si>
  <si>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</si>
  <si>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</si>
  <si>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</si>
  <si>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</si>
  <si>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Cod. IBGE</t>
  </si>
  <si>
    <t>Municipio</t>
  </si>
  <si>
    <t>Incidência</t>
  </si>
  <si>
    <t xml:space="preserve"> </t>
  </si>
  <si>
    <t>Abadia dos Dourados</t>
  </si>
  <si>
    <t>Abaeté</t>
  </si>
  <si>
    <t>Abre Campo</t>
  </si>
  <si>
    <t>Acaiaca</t>
  </si>
  <si>
    <t>Açucena</t>
  </si>
  <si>
    <t>Água Boa</t>
  </si>
  <si>
    <t>Água Comprida</t>
  </si>
  <si>
    <t>Aguanil</t>
  </si>
  <si>
    <t>Águas Formosas</t>
  </si>
  <si>
    <t>Águas Vermelhas</t>
  </si>
  <si>
    <t>Aimorés</t>
  </si>
  <si>
    <t>Aiuruoca</t>
  </si>
  <si>
    <t>Alagoa</t>
  </si>
  <si>
    <t>Albertina</t>
  </si>
  <si>
    <t>Além Paraíba</t>
  </si>
  <si>
    <t>Alfenas</t>
  </si>
  <si>
    <t>Alfredo Vasconcelos</t>
  </si>
  <si>
    <t>Almenara</t>
  </si>
  <si>
    <t>Alpercata</t>
  </si>
  <si>
    <t>Alpinópolis</t>
  </si>
  <si>
    <t>Alterosa</t>
  </si>
  <si>
    <t>Alto Caparaó</t>
  </si>
  <si>
    <t>Alto Jequitibá</t>
  </si>
  <si>
    <t>Alto Rio Doce</t>
  </si>
  <si>
    <t>Alvarenga</t>
  </si>
  <si>
    <t>Alvinópolis</t>
  </si>
  <si>
    <t>Alvorada de Minas</t>
  </si>
  <si>
    <t>Amparo do Serra</t>
  </si>
  <si>
    <t>Andradas</t>
  </si>
  <si>
    <t>Andrelândia</t>
  </si>
  <si>
    <t>Angelândia</t>
  </si>
  <si>
    <t>Antônio Carlos</t>
  </si>
  <si>
    <t>Antônio Dias</t>
  </si>
  <si>
    <t>Antônio Prado de Minas</t>
  </si>
  <si>
    <t>Araçaí</t>
  </si>
  <si>
    <t>Aracitaba</t>
  </si>
  <si>
    <t>Araçuaí</t>
  </si>
  <si>
    <t>Araguari</t>
  </si>
  <si>
    <t>Arantina</t>
  </si>
  <si>
    <t>Araponga</t>
  </si>
  <si>
    <t>Araporã</t>
  </si>
  <si>
    <t>Arapuá</t>
  </si>
  <si>
    <t>Araújos</t>
  </si>
  <si>
    <t>Araxá</t>
  </si>
  <si>
    <t>Arceburgo</t>
  </si>
  <si>
    <t>Arcos</t>
  </si>
  <si>
    <t>Areado</t>
  </si>
  <si>
    <t>Argirita</t>
  </si>
  <si>
    <t>Aricanduva</t>
  </si>
  <si>
    <t>Arinos</t>
  </si>
  <si>
    <t>Astolfo Dutra</t>
  </si>
  <si>
    <t>Ataléia</t>
  </si>
  <si>
    <t>Augusto de Lima</t>
  </si>
  <si>
    <t>Baependi</t>
  </si>
  <si>
    <t>Baldim</t>
  </si>
  <si>
    <t>Bambuí</t>
  </si>
  <si>
    <t>Bandeira</t>
  </si>
  <si>
    <t>Bandeira do Sul</t>
  </si>
  <si>
    <t>Barão de Cocais</t>
  </si>
  <si>
    <t>Barão de Monte Alto</t>
  </si>
  <si>
    <t>Barbacena</t>
  </si>
  <si>
    <t>Barra Longa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</si>
  <si>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</si>
  <si>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</si>
  <si>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</si>
  <si>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</si>
  <si>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</si>
  <si>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</si>
  <si>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</si>
  <si>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</si>
  <si>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Bertópolis</t>
  </si>
  <si>
    <t>Betim</t>
  </si>
  <si>
    <t>Bias Fortes</t>
  </si>
  <si>
    <t>Bicas</t>
  </si>
  <si>
    <t>Biquinhas</t>
  </si>
  <si>
    <t>Boa Esperança</t>
  </si>
  <si>
    <t>Bocaina de Minas</t>
  </si>
  <si>
    <t>Bocaiúva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</si>
  <si>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</si>
  <si>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</si>
  <si>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</si>
  <si>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</si>
  <si>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</si>
  <si>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</si>
  <si>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</si>
  <si>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</si>
  <si>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Bonfinópolis de Minas</t>
  </si>
  <si>
    <t>Bonito de Minas</t>
  </si>
  <si>
    <t>Borda da Mata</t>
  </si>
  <si>
    <t>Botelhos</t>
  </si>
  <si>
    <t>Botumirim</t>
  </si>
  <si>
    <t>Brás Pires</t>
  </si>
  <si>
    <t>Brasilândia de Minas</t>
  </si>
  <si>
    <t>Brasília de Minas</t>
  </si>
  <si>
    <t>Brasópolis</t>
  </si>
  <si>
    <t>Braúnas</t>
  </si>
  <si>
    <t>Brumadinho</t>
  </si>
  <si>
    <t>Bueno Brandão</t>
  </si>
  <si>
    <t>Buenópolis</t>
  </si>
  <si>
    <t>Bugre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</si>
  <si>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</si>
  <si>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</si>
  <si>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</si>
  <si>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</si>
  <si>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</si>
  <si>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</si>
  <si>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Pajeú</t>
  </si>
  <si>
    <t>Cachoeira Dourada</t>
  </si>
  <si>
    <t>Caetanópolis</t>
  </si>
  <si>
    <t>Caeté</t>
  </si>
  <si>
    <t>Caiana</t>
  </si>
  <si>
    <t>Cajuri</t>
  </si>
  <si>
    <t>Caldas</t>
  </si>
  <si>
    <t>Camacho</t>
  </si>
  <si>
    <t>Camanducaia</t>
  </si>
  <si>
    <t>Cambuí</t>
  </si>
  <si>
    <t>Cambuquira</t>
  </si>
  <si>
    <t>Campanário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</si>
  <si>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</si>
  <si>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</si>
  <si>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</si>
  <si>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</si>
  <si>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</si>
  <si>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</si>
  <si>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</si>
  <si>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</si>
  <si>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</si>
  <si>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</si>
  <si>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Canaã</t>
  </si>
  <si>
    <t>Canápolis</t>
  </si>
  <si>
    <t>Candeias</t>
  </si>
  <si>
    <t>Cantagalo</t>
  </si>
  <si>
    <t>Caparaó</t>
  </si>
  <si>
    <t>Capela Nova</t>
  </si>
  <si>
    <t>Capelinha</t>
  </si>
  <si>
    <t>Capetinga</t>
  </si>
  <si>
    <t>Capim Branco</t>
  </si>
  <si>
    <t>Capinópolis</t>
  </si>
  <si>
    <t>Capitão Andrade</t>
  </si>
  <si>
    <t>Capitão Enéas</t>
  </si>
  <si>
    <t>Capitólio</t>
  </si>
  <si>
    <t>Caputira</t>
  </si>
  <si>
    <t>Caraí</t>
  </si>
  <si>
    <t>Caranaíba</t>
  </si>
  <si>
    <t>Carandaí</t>
  </si>
  <si>
    <t>Carangola</t>
  </si>
  <si>
    <t>Caratinga</t>
  </si>
  <si>
    <t>Carbonita</t>
  </si>
  <si>
    <t>Careaçu</t>
  </si>
  <si>
    <t>Carlos Chagas</t>
  </si>
  <si>
    <t>Carmésia</t>
  </si>
  <si>
    <t>Carmo da Cachoeira</t>
  </si>
  <si>
    <t>Carmo da Mata</t>
  </si>
  <si>
    <t>Carmo de Minas</t>
  </si>
  <si>
    <t>Carmo do Cajuru</t>
  </si>
  <si>
    <t>Carmo do Paranaíba</t>
  </si>
  <si>
    <t>Carmo do Rio Claro</t>
  </si>
  <si>
    <t>Carmópolis de Minas</t>
  </si>
  <si>
    <t>Carneirinho</t>
  </si>
  <si>
    <t>Carrancas</t>
  </si>
  <si>
    <t>Carvalhópolis</t>
  </si>
  <si>
    <t>Carvalhos</t>
  </si>
  <si>
    <t>Casa Grande</t>
  </si>
  <si>
    <t>Cascalho Rico</t>
  </si>
  <si>
    <t>Cássia</t>
  </si>
  <si>
    <t>Cataguases</t>
  </si>
  <si>
    <t>Catas Altas</t>
  </si>
  <si>
    <t>Catas Altas da Noruega</t>
  </si>
  <si>
    <t>Catuji</t>
  </si>
  <si>
    <t>Catuti</t>
  </si>
  <si>
    <t>Caxambu</t>
  </si>
  <si>
    <t>Cedro do Abaeté</t>
  </si>
  <si>
    <t>Central de Minas</t>
  </si>
  <si>
    <t>Centralina</t>
  </si>
  <si>
    <t>Chácara</t>
  </si>
  <si>
    <t>Chalé</t>
  </si>
  <si>
    <t>Chapada do Norte</t>
  </si>
  <si>
    <t>Chapada Gaúcha</t>
  </si>
  <si>
    <t>Chiador</t>
  </si>
  <si>
    <t>Cipotânea</t>
  </si>
  <si>
    <t>Claraval</t>
  </si>
  <si>
    <t>Claro dos Poções</t>
  </si>
  <si>
    <t>Cláudio</t>
  </si>
  <si>
    <t>Coimbra</t>
  </si>
  <si>
    <t>Coluna</t>
  </si>
  <si>
    <t>Comendador Gomes</t>
  </si>
  <si>
    <t>Comercinho</t>
  </si>
  <si>
    <t>Conceição da Aparecida</t>
  </si>
  <si>
    <t>Conceição da Barra de Minas</t>
  </si>
  <si>
    <t>Conceição das Alagoas</t>
  </si>
  <si>
    <t>Conceição das Pedras</t>
  </si>
  <si>
    <t>Conceição de Ipanema</t>
  </si>
  <si>
    <t>Conceição do Mato Dentro</t>
  </si>
  <si>
    <t>Conceição do Pará</t>
  </si>
  <si>
    <t>Conceição do Rio Verde</t>
  </si>
  <si>
    <t>Conceição dos Ouros</t>
  </si>
  <si>
    <t>Cônego Marinho</t>
  </si>
  <si>
    <t>Confins</t>
  </si>
  <si>
    <t>Congonhal</t>
  </si>
  <si>
    <t>Congonhas</t>
  </si>
  <si>
    <t>Congonhas do Norte</t>
  </si>
  <si>
    <t>Conquista</t>
  </si>
  <si>
    <t>Conselheiro Lafaiete</t>
  </si>
  <si>
    <t>Conselheiro Pena</t>
  </si>
  <si>
    <t>Consolação</t>
  </si>
  <si>
    <t>Contagem</t>
  </si>
  <si>
    <t>Coqueiral</t>
  </si>
  <si>
    <t>Coração de Jesus</t>
  </si>
  <si>
    <t>Cordisburgo</t>
  </si>
  <si>
    <t>Cordislândia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</si>
  <si>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</si>
  <si>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</si>
  <si>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</si>
  <si>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</si>
  <si>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</si>
  <si>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</si>
  <si>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</si>
  <si>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Córrego Danta</t>
  </si>
  <si>
    <t>Córrego do Bom Jesus</t>
  </si>
  <si>
    <t>Córrego Fundo</t>
  </si>
  <si>
    <t>Córrego Novo</t>
  </si>
  <si>
    <t>Couto de Magalhães de Minas</t>
  </si>
  <si>
    <t>Crisólita</t>
  </si>
  <si>
    <t>Cristais</t>
  </si>
  <si>
    <t>Cristália</t>
  </si>
  <si>
    <t>Cristiano Otoni</t>
  </si>
  <si>
    <t>Cristina</t>
  </si>
  <si>
    <t>Crucilândia</t>
  </si>
  <si>
    <t>Cruzeiro da Fortaleza</t>
  </si>
  <si>
    <t>Cruzília</t>
  </si>
  <si>
    <t>Cuparaque</t>
  </si>
  <si>
    <t>Curral de Dentro</t>
  </si>
  <si>
    <t>Curvelo</t>
  </si>
  <si>
    <t>Datas</t>
  </si>
  <si>
    <t>Delfim Moreira</t>
  </si>
  <si>
    <t>Delfinópolis</t>
  </si>
  <si>
    <t>Delta</t>
  </si>
  <si>
    <t>Descoberto</t>
  </si>
  <si>
    <t>Desterro de Entre Rios</t>
  </si>
  <si>
    <t>Desterro do Melo</t>
  </si>
  <si>
    <t>Diamantina</t>
  </si>
  <si>
    <t>Diogo de Vasconcelos</t>
  </si>
  <si>
    <t>Dionísio</t>
  </si>
  <si>
    <t>Divinésia</t>
  </si>
  <si>
    <t>Divino</t>
  </si>
  <si>
    <t>Divino das Laranjeiras</t>
  </si>
  <si>
    <t>Divinolândia de Minas</t>
  </si>
  <si>
    <t>Divinópolis</t>
  </si>
  <si>
    <t>Divisa Alegre</t>
  </si>
  <si>
    <t>Divisa Nova</t>
  </si>
  <si>
    <t>Divisópolis</t>
  </si>
  <si>
    <t>Dom Bosco</t>
  </si>
  <si>
    <t>Dom Cavati</t>
  </si>
  <si>
    <t>Dom Joaquim</t>
  </si>
  <si>
    <t>Dom Silvério</t>
  </si>
  <si>
    <t>Dom Viçoso</t>
  </si>
  <si>
    <t>Dores de Campos</t>
  </si>
  <si>
    <t>Dores de Guanhães</t>
  </si>
  <si>
    <t>Dores do Indaiá</t>
  </si>
  <si>
    <t>Dores do Turvo</t>
  </si>
  <si>
    <t>Doresópolis</t>
  </si>
  <si>
    <t>Douradoquara</t>
  </si>
  <si>
    <t>Durandé</t>
  </si>
  <si>
    <t>Elói Mendes</t>
  </si>
  <si>
    <t>Engenheiro Caldas</t>
  </si>
  <si>
    <t>Engenheiro Navarro</t>
  </si>
  <si>
    <t>Entre Folhas</t>
  </si>
  <si>
    <t>Entre Rios de Minas</t>
  </si>
  <si>
    <t>Ervália</t>
  </si>
  <si>
    <t>Esmeraldas</t>
  </si>
  <si>
    <t>Espera Feliz</t>
  </si>
  <si>
    <t>Espinosa</t>
  </si>
  <si>
    <t>Espírito Santo do Dourado</t>
  </si>
  <si>
    <t>Estiva</t>
  </si>
  <si>
    <t>Estrela Dalva</t>
  </si>
  <si>
    <t>Estrela do Indaiá</t>
  </si>
  <si>
    <t>Estrela do Sul</t>
  </si>
  <si>
    <t>Eugenópolis</t>
  </si>
  <si>
    <t>Ewbank da Câmara</t>
  </si>
  <si>
    <t>Extrema</t>
  </si>
  <si>
    <t>Fama</t>
  </si>
  <si>
    <t>Faria Lemos</t>
  </si>
  <si>
    <t>Felício dos Santos</t>
  </si>
  <si>
    <t>Felisburgo</t>
  </si>
  <si>
    <t>Felixlândia</t>
  </si>
  <si>
    <t>Fernandes Tourinho</t>
  </si>
  <si>
    <t>Ferros</t>
  </si>
  <si>
    <t>Fervedouro</t>
  </si>
  <si>
    <t>Florestal</t>
  </si>
  <si>
    <t>Formiga</t>
  </si>
  <si>
    <t>Formoso</t>
  </si>
  <si>
    <t>Fortaleza de Minas</t>
  </si>
  <si>
    <t>Fortuna de Minas</t>
  </si>
  <si>
    <t>Francisco Badaró</t>
  </si>
  <si>
    <t>Francisco Dumont</t>
  </si>
  <si>
    <t>Francisco Sá</t>
  </si>
  <si>
    <t>Franciscópolis</t>
  </si>
  <si>
    <t>Frei Gaspar</t>
  </si>
  <si>
    <t>Frei Inocêncio</t>
  </si>
  <si>
    <t>Frei Lagonegro</t>
  </si>
  <si>
    <t>Fronteira</t>
  </si>
  <si>
    <t>Fronteira dos Vales</t>
  </si>
  <si>
    <t>Fruta de Leite</t>
  </si>
  <si>
    <t>Frutal</t>
  </si>
  <si>
    <t>Funilândia</t>
  </si>
  <si>
    <t>Galiléia</t>
  </si>
  <si>
    <t>Gameleiras</t>
  </si>
  <si>
    <t>Glaucilândia</t>
  </si>
  <si>
    <t>Goiabeira</t>
  </si>
  <si>
    <t>Goianá</t>
  </si>
  <si>
    <t>Gonçalves</t>
  </si>
  <si>
    <t>Gonzaga</t>
  </si>
  <si>
    <t>Governador Valadares</t>
  </si>
  <si>
    <t>Grão Mogol</t>
  </si>
  <si>
    <t>Grupiara</t>
  </si>
  <si>
    <t>Guanhães</t>
  </si>
  <si>
    <t>Guapé</t>
  </si>
  <si>
    <t>Guaraciaba</t>
  </si>
  <si>
    <t>Guaraciama</t>
  </si>
  <si>
    <t>Guaranésia</t>
  </si>
  <si>
    <t>Guarani</t>
  </si>
  <si>
    <t>Guarará</t>
  </si>
  <si>
    <t>Guarda-Mor</t>
  </si>
  <si>
    <t>Guaxupé</t>
  </si>
  <si>
    <t>Guidoval</t>
  </si>
  <si>
    <t>Guimarânia</t>
  </si>
  <si>
    <t>Guiricema</t>
  </si>
  <si>
    <t>Gurinhatã</t>
  </si>
  <si>
    <t>Heliodora</t>
  </si>
  <si>
    <t>Iapu</t>
  </si>
  <si>
    <t>Ibertioga</t>
  </si>
  <si>
    <t>Ibiá</t>
  </si>
  <si>
    <t>Ibiaí</t>
  </si>
  <si>
    <t>Ibiracatu</t>
  </si>
  <si>
    <t>Ibiraci</t>
  </si>
  <si>
    <t>Ibirité</t>
  </si>
  <si>
    <t>Ibitiúra de Minas</t>
  </si>
  <si>
    <t>Ibituruna</t>
  </si>
  <si>
    <t>Icaraí de Minas</t>
  </si>
  <si>
    <t>Igarapé</t>
  </si>
  <si>
    <t>Igaratinga</t>
  </si>
  <si>
    <t>Iguatama</t>
  </si>
  <si>
    <t>Ijaci</t>
  </si>
  <si>
    <t>Ilicínea</t>
  </si>
  <si>
    <t>Imbé de Minas</t>
  </si>
  <si>
    <t>Inconfidentes</t>
  </si>
  <si>
    <t>Indaiabira</t>
  </si>
  <si>
    <t>Indianópolis</t>
  </si>
  <si>
    <t>Ingaí</t>
  </si>
  <si>
    <t>Inhapim</t>
  </si>
  <si>
    <t>Inhaúma</t>
  </si>
  <si>
    <t>Inimutaba</t>
  </si>
  <si>
    <t>Ipaba</t>
  </si>
  <si>
    <t>Ipanema</t>
  </si>
  <si>
    <t>Ipatinga</t>
  </si>
  <si>
    <t>Ipiaçu</t>
  </si>
  <si>
    <t>Ipuiúna</t>
  </si>
  <si>
    <t>Iraí de Minas</t>
  </si>
  <si>
    <t>Itabira</t>
  </si>
  <si>
    <t>Itabirito</t>
  </si>
  <si>
    <t>Itacambira</t>
  </si>
  <si>
    <t>Itacarambi</t>
  </si>
  <si>
    <t>Itaguara</t>
  </si>
  <si>
    <t>Itaipé</t>
  </si>
  <si>
    <t>Itajubá</t>
  </si>
  <si>
    <t>Itamarandiba</t>
  </si>
  <si>
    <t>Itamarati de Minas</t>
  </si>
  <si>
    <t>Itambacuri</t>
  </si>
  <si>
    <t>Itambé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</si>
  <si>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</si>
  <si>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</si>
  <si>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</si>
  <si>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</si>
  <si>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</si>
  <si>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</si>
  <si>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</si>
  <si>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</si>
  <si>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Itatiaiuçu</t>
  </si>
  <si>
    <t>Itaú de Minas</t>
  </si>
  <si>
    <t>Itaúna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</si>
  <si>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</si>
  <si>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</si>
  <si>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</si>
  <si>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</si>
  <si>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</si>
  <si>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</si>
  <si>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</si>
  <si>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</si>
  <si>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</si>
  <si>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Jacuí</t>
  </si>
  <si>
    <t>Jacutinga</t>
  </si>
  <si>
    <t>Jaguaraçu</t>
  </si>
  <si>
    <t>Jaíba</t>
  </si>
  <si>
    <t>Jampruca</t>
  </si>
  <si>
    <t>Janaúba</t>
  </si>
  <si>
    <t>Januária</t>
  </si>
  <si>
    <t>Japaraíba</t>
  </si>
  <si>
    <t>Japonvar</t>
  </si>
  <si>
    <t>Jeceaba</t>
  </si>
  <si>
    <t>Jenipapo de Minas</t>
  </si>
  <si>
    <t>Jequeri</t>
  </si>
  <si>
    <t>Jequitaí</t>
  </si>
  <si>
    <t>Jequitibá</t>
  </si>
  <si>
    <t>Jequitinhonha</t>
  </si>
  <si>
    <t>Jesuânia</t>
  </si>
  <si>
    <t>Joaíma</t>
  </si>
  <si>
    <t>Joanésia</t>
  </si>
  <si>
    <t>João Monlevade</t>
  </si>
  <si>
    <t>João Pinheiro</t>
  </si>
  <si>
    <t>Joaquim Felício</t>
  </si>
  <si>
    <t>Jordânia</t>
  </si>
  <si>
    <t>José Gonçalves de Minas</t>
  </si>
  <si>
    <t>José Raydan</t>
  </si>
  <si>
    <t>Josenópolis</t>
  </si>
  <si>
    <t>Juatuba</t>
  </si>
  <si>
    <t>Juiz de Fora</t>
  </si>
  <si>
    <t>Juramento</t>
  </si>
  <si>
    <t>Juruaia</t>
  </si>
  <si>
    <t>Juvenília</t>
  </si>
  <si>
    <t>Ladainha</t>
  </si>
  <si>
    <t>Lagamar</t>
  </si>
  <si>
    <t>Lagoa da Prata</t>
  </si>
  <si>
    <t>Lagoa dos Patos</t>
  </si>
  <si>
    <t>Lagoa Dourada</t>
  </si>
  <si>
    <t>Lagoa Formosa</t>
  </si>
  <si>
    <t>Lagoa Grande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</si>
  <si>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</si>
  <si>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</si>
  <si>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</si>
  <si>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</si>
  <si>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</si>
  <si>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</si>
  <si>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</si>
  <si>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</si>
  <si>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Leme do Prado</t>
  </si>
  <si>
    <t>Leopoldina</t>
  </si>
  <si>
    <t>Liberdade</t>
  </si>
  <si>
    <t>Lima Duarte</t>
  </si>
  <si>
    <t>Limeira do Oeste</t>
  </si>
  <si>
    <t>Lontra</t>
  </si>
  <si>
    <t>Luisburgo</t>
  </si>
  <si>
    <t>Luislândia</t>
  </si>
  <si>
    <t>Luminárias</t>
  </si>
  <si>
    <t>Luz</t>
  </si>
  <si>
    <t>Machacalis</t>
  </si>
  <si>
    <t>Machado</t>
  </si>
  <si>
    <t>Madre de Deus de Minas</t>
  </si>
  <si>
    <t>Malacacheta</t>
  </si>
  <si>
    <t>Mamonas</t>
  </si>
  <si>
    <t>Manga</t>
  </si>
  <si>
    <t>Manhuaçu</t>
  </si>
  <si>
    <t>Manhumirim</t>
  </si>
  <si>
    <t>Mantena</t>
  </si>
  <si>
    <t>Mar de Espanha</t>
  </si>
  <si>
    <t>Maravilhas</t>
  </si>
  <si>
    <t>Maria da Fé</t>
  </si>
  <si>
    <t>Mariana</t>
  </si>
  <si>
    <t>Marilac</t>
  </si>
  <si>
    <t>Mário Campos</t>
  </si>
  <si>
    <t>Maripá de Minas</t>
  </si>
  <si>
    <t>Marliéria</t>
  </si>
  <si>
    <t>Marmelópolis</t>
  </si>
  <si>
    <t>Martinho Campos</t>
  </si>
  <si>
    <t>Martins Soares</t>
  </si>
  <si>
    <t>Mata Verde</t>
  </si>
  <si>
    <t>Materlândia</t>
  </si>
  <si>
    <t>Mateus Leme</t>
  </si>
  <si>
    <t>Mathias Lobato</t>
  </si>
  <si>
    <t>Matias Barbosa</t>
  </si>
  <si>
    <t>Matias Cardoso</t>
  </si>
  <si>
    <t>Matipó</t>
  </si>
  <si>
    <t>Mato Verde</t>
  </si>
  <si>
    <t>Matozinhos</t>
  </si>
  <si>
    <t>Matutina</t>
  </si>
  <si>
    <t>Medeiros</t>
  </si>
  <si>
    <t>Medina</t>
  </si>
  <si>
    <t>Mendes Pimentel</t>
  </si>
  <si>
    <t>Mercês</t>
  </si>
  <si>
    <t>Mesquita</t>
  </si>
  <si>
    <t>Minas Novas</t>
  </si>
  <si>
    <t>Minduri</t>
  </si>
  <si>
    <t>Mirabela</t>
  </si>
  <si>
    <t>Miradouro</t>
  </si>
  <si>
    <t>Miraí</t>
  </si>
  <si>
    <t>Miravânia</t>
  </si>
  <si>
    <t>Moeda</t>
  </si>
  <si>
    <t>Moema</t>
  </si>
  <si>
    <t>Monjolos</t>
  </si>
  <si>
    <t>Monsenhor Paulo</t>
  </si>
  <si>
    <t>Montalvânia</t>
  </si>
  <si>
    <t>Monte Alegre de Minas</t>
  </si>
  <si>
    <t>Monte Azul</t>
  </si>
  <si>
    <t>Monte Belo</t>
  </si>
  <si>
    <t>Monte Carmelo</t>
  </si>
  <si>
    <t>Monte Formoso</t>
  </si>
  <si>
    <t>Monte Santo de Minas</t>
  </si>
  <si>
    <t>Monte Sião</t>
  </si>
  <si>
    <t>Montes Claros</t>
  </si>
  <si>
    <t>Montezuma</t>
  </si>
  <si>
    <t>Morada Nova de Minas</t>
  </si>
  <si>
    <t>Morro da Garça</t>
  </si>
  <si>
    <t>Morro do Pilar</t>
  </si>
  <si>
    <t>Munhoz</t>
  </si>
  <si>
    <t>Muriaé</t>
  </si>
  <si>
    <t>Mutum</t>
  </si>
  <si>
    <t>Muzambinho</t>
  </si>
  <si>
    <t>Nacip Raydan</t>
  </si>
  <si>
    <t>Nanuque</t>
  </si>
  <si>
    <t>Naque</t>
  </si>
  <si>
    <t>Natalândia</t>
  </si>
  <si>
    <t>Natércia</t>
  </si>
  <si>
    <t>Nazareno</t>
  </si>
  <si>
    <t>Nepomuceno</t>
  </si>
  <si>
    <t>Ninheira</t>
  </si>
  <si>
    <t>Nova Belém</t>
  </si>
  <si>
    <t>Nova Era</t>
  </si>
  <si>
    <t>Nova Lima</t>
  </si>
  <si>
    <t>Nova Módica</t>
  </si>
  <si>
    <t>Nova Ponte</t>
  </si>
  <si>
    <t>Nova Porteirinha</t>
  </si>
  <si>
    <t>Nova Resende</t>
  </si>
  <si>
    <t>Nova Serrana</t>
  </si>
  <si>
    <t>Nova União</t>
  </si>
  <si>
    <t>Novo Cruzeiro</t>
  </si>
  <si>
    <t>Novo Oriente de Minas</t>
  </si>
  <si>
    <t>Novorizonte</t>
  </si>
  <si>
    <t>Olaria</t>
  </si>
  <si>
    <t>Olhos-d'Água</t>
  </si>
  <si>
    <t>Olímpio Noronha</t>
  </si>
  <si>
    <t>Oliveira</t>
  </si>
  <si>
    <t>Oliveira Fortes</t>
  </si>
  <si>
    <t>Onça de Pitangui</t>
  </si>
  <si>
    <t>Oratórios</t>
  </si>
  <si>
    <t>Orizânia</t>
  </si>
  <si>
    <t>Ouro Branco</t>
  </si>
  <si>
    <t>Ouro Fino</t>
  </si>
  <si>
    <t>Ouro Preto</t>
  </si>
  <si>
    <t>Ouro Verde de Minas</t>
  </si>
  <si>
    <t>Padre Carvalho</t>
  </si>
  <si>
    <t>Padre Paraíso</t>
  </si>
  <si>
    <t>Pai Pedro</t>
  </si>
  <si>
    <t>Paineiras</t>
  </si>
  <si>
    <t>Pains</t>
  </si>
  <si>
    <t>Paiva</t>
  </si>
  <si>
    <t>Palma</t>
  </si>
  <si>
    <t>Palmópolis</t>
  </si>
  <si>
    <t>Papagaios</t>
  </si>
  <si>
    <t>Pará de Minas</t>
  </si>
  <si>
    <t>Paracatu</t>
  </si>
  <si>
    <t>Paraguaçu</t>
  </si>
  <si>
    <t>Paraisópolis</t>
  </si>
  <si>
    <t>Paraopeba</t>
  </si>
  <si>
    <t>Passa Quatro</t>
  </si>
  <si>
    <t>Passa Tempo</t>
  </si>
  <si>
    <t>Passabém</t>
  </si>
  <si>
    <t>Passos</t>
  </si>
  <si>
    <t>Patis</t>
  </si>
  <si>
    <t>Patos de Minas</t>
  </si>
  <si>
    <t>Patrocínio</t>
  </si>
  <si>
    <t>Patrocínio do Muriaé</t>
  </si>
  <si>
    <t>Paula Cândido</t>
  </si>
  <si>
    <t>Paulistas</t>
  </si>
  <si>
    <t>Pavão</t>
  </si>
  <si>
    <t>Peçanha</t>
  </si>
  <si>
    <t>Pedra Azul</t>
  </si>
  <si>
    <t>Pedra Bonita</t>
  </si>
  <si>
    <t>Pedra do Anta</t>
  </si>
  <si>
    <t>Pedra do Indaiá</t>
  </si>
  <si>
    <t>Pedra Dourada</t>
  </si>
  <si>
    <t>Pedralva</t>
  </si>
  <si>
    <t>Pedras de Maria da Cruz</t>
  </si>
  <si>
    <t>Pedrinópolis</t>
  </si>
  <si>
    <t>Pedro Leopoldo</t>
  </si>
  <si>
    <t>Pedro Teixeira</t>
  </si>
  <si>
    <t>Pequeri</t>
  </si>
  <si>
    <t>Pequi</t>
  </si>
  <si>
    <t>Perdigão</t>
  </si>
  <si>
    <t>Perdizes</t>
  </si>
  <si>
    <t>Perdões</t>
  </si>
  <si>
    <t>Periquito</t>
  </si>
  <si>
    <t>Pescador</t>
  </si>
  <si>
    <t>Piau</t>
  </si>
  <si>
    <t>Piedade de Caratinga</t>
  </si>
  <si>
    <t>Piedade de Ponte Nova</t>
  </si>
  <si>
    <t>Piedade do Rio Grande</t>
  </si>
  <si>
    <t>Piedade dos Gerais</t>
  </si>
  <si>
    <t>Pimenta</t>
  </si>
  <si>
    <t>Pintópolis</t>
  </si>
  <si>
    <t>Piracema</t>
  </si>
  <si>
    <t>Pirajuba</t>
  </si>
  <si>
    <t>Piranga</t>
  </si>
  <si>
    <t>Piranguçu</t>
  </si>
  <si>
    <t>Piranguinho</t>
  </si>
  <si>
    <t>Pirapetinga</t>
  </si>
  <si>
    <t>Pirapora</t>
  </si>
  <si>
    <t>Piraúba</t>
  </si>
  <si>
    <t>Pitangui</t>
  </si>
  <si>
    <t>Planura</t>
  </si>
  <si>
    <t>Poço Fundo</t>
  </si>
  <si>
    <t>Poços de Caldas</t>
  </si>
  <si>
    <t>Pocrane</t>
  </si>
  <si>
    <t>Pompéu</t>
  </si>
  <si>
    <t>Ponte Nova</t>
  </si>
  <si>
    <t>Ponto Chique</t>
  </si>
  <si>
    <t>Ponto dos Volantes</t>
  </si>
  <si>
    <t>Porteirinha</t>
  </si>
  <si>
    <t>Porto Firme</t>
  </si>
  <si>
    <t>Poté</t>
  </si>
  <si>
    <t>Pouso Alegre</t>
  </si>
  <si>
    <t>Pouso Alto</t>
  </si>
  <si>
    <t>Prados</t>
  </si>
  <si>
    <t>Prata</t>
  </si>
  <si>
    <t>Pratápolis</t>
  </si>
  <si>
    <t>Pratinha</t>
  </si>
  <si>
    <t>Presidente Bernardes</t>
  </si>
  <si>
    <t>Presidente Juscelino</t>
  </si>
  <si>
    <t>Presidente Kubitschek</t>
  </si>
  <si>
    <t>Presidente Olegário</t>
  </si>
  <si>
    <t>Prudente de Morais</t>
  </si>
  <si>
    <t>Quartel Geral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</si>
  <si>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</si>
  <si>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</si>
  <si>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</si>
  <si>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</si>
  <si>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</si>
  <si>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</si>
  <si>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</si>
  <si>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</si>
  <si>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Riacho dos Machados</t>
  </si>
  <si>
    <t>Ribeirão das Neves</t>
  </si>
  <si>
    <t>Ribeirão Vermelho</t>
  </si>
  <si>
    <t>Rio Acima</t>
  </si>
  <si>
    <t>Rio Casca</t>
  </si>
  <si>
    <t>Rio do Prado</t>
  </si>
  <si>
    <t>Rio Doce</t>
  </si>
  <si>
    <t>Rio Espera</t>
  </si>
  <si>
    <t>Rio Manso</t>
  </si>
  <si>
    <t>Rio Novo</t>
  </si>
  <si>
    <t>Rio Paranaíba</t>
  </si>
  <si>
    <t>Rio Pardo de Minas</t>
  </si>
  <si>
    <t>Rio Piracicaba</t>
  </si>
  <si>
    <t>Rio Pomba</t>
  </si>
  <si>
    <t>Rio Preto</t>
  </si>
  <si>
    <t>Rio Vermelho</t>
  </si>
  <si>
    <t>Ritápolis</t>
  </si>
  <si>
    <t>Rochedo de Minas</t>
  </si>
  <si>
    <t>Rodeiro</t>
  </si>
  <si>
    <t>Romaria</t>
  </si>
  <si>
    <t>Rosário da Limeira</t>
  </si>
  <si>
    <t>Rubelita</t>
  </si>
  <si>
    <t>Rubim</t>
  </si>
  <si>
    <t>Sabará</t>
  </si>
  <si>
    <t>Sabinópolis</t>
  </si>
  <si>
    <t>Sacramento</t>
  </si>
  <si>
    <t>Salinas</t>
  </si>
  <si>
    <t>Salto da Divisa</t>
  </si>
  <si>
    <t>Santa Bárbara</t>
  </si>
  <si>
    <t>Santa Bárbara do Leste</t>
  </si>
  <si>
    <t>Santa Bárbara do Monte Verde</t>
  </si>
  <si>
    <t>Santa Bárbara do Tugúrio</t>
  </si>
  <si>
    <t>Santa Cruz de Minas</t>
  </si>
  <si>
    <t>Santa Cruz de Salinas</t>
  </si>
  <si>
    <t>Santa Cruz do Escalvado</t>
  </si>
  <si>
    <t>Santa Efigênia de Minas</t>
  </si>
  <si>
    <t>Santa Fé de Minas</t>
  </si>
  <si>
    <t>Santa Helena de Minas</t>
  </si>
  <si>
    <t>Santa Juliana</t>
  </si>
  <si>
    <t>Santa Luzia</t>
  </si>
  <si>
    <t>Santa Margarida</t>
  </si>
  <si>
    <t>Santa Maria de Itabira</t>
  </si>
  <si>
    <t>Santa Maria do Salto</t>
  </si>
  <si>
    <t>Santa Maria do Suaçuí</t>
  </si>
  <si>
    <t>Santa Rita de Caldas</t>
  </si>
  <si>
    <t>Santa Rita de Jacutinga</t>
  </si>
  <si>
    <t>Santa Rita de Minas</t>
  </si>
  <si>
    <t>Santa Rita do Itueto</t>
  </si>
  <si>
    <t>Santa Rita do Sapucaí</t>
  </si>
  <si>
    <t>Santa Rosa da Serra</t>
  </si>
  <si>
    <t>Santa Vitória</t>
  </si>
  <si>
    <t>Santana da Vargem</t>
  </si>
  <si>
    <t>Santana de Cataguases</t>
  </si>
  <si>
    <t>Santana de Pirapama</t>
  </si>
  <si>
    <t>Santana do Deserto</t>
  </si>
  <si>
    <t>Santana do Garambéu</t>
  </si>
  <si>
    <t>Santana do Jacaré</t>
  </si>
  <si>
    <t>Santana do Manhuaçu</t>
  </si>
  <si>
    <t>Santana do Paraíso</t>
  </si>
  <si>
    <t>Santana do Riacho</t>
  </si>
  <si>
    <t>Santana dos Montes</t>
  </si>
  <si>
    <t>Santo Antônio do Amparo</t>
  </si>
  <si>
    <t>Santo Antônio do Aventureiro</t>
  </si>
  <si>
    <t>Santo Antônio do Grama</t>
  </si>
  <si>
    <t>Santo Antônio do Itambé</t>
  </si>
  <si>
    <t>Santo Antônio do Jacinto</t>
  </si>
  <si>
    <t>Santo Antônio do Monte</t>
  </si>
  <si>
    <t>Santo Antônio do Retiro</t>
  </si>
  <si>
    <t>Santo Antônio do Rio Abaixo</t>
  </si>
  <si>
    <t>Santo Hipólito</t>
  </si>
  <si>
    <t>Santos Dumont</t>
  </si>
  <si>
    <t>São Bento Abade</t>
  </si>
  <si>
    <t>São Brás do Suaçuí</t>
  </si>
  <si>
    <t>São Domingos das Dores</t>
  </si>
  <si>
    <t>São Domingos do Prata</t>
  </si>
  <si>
    <t>São Félix de Minas</t>
  </si>
  <si>
    <t>São Francisco</t>
  </si>
  <si>
    <t>São Francisco de Paula</t>
  </si>
  <si>
    <t>São Francisco de Sales</t>
  </si>
  <si>
    <t>São Francisco do Glória</t>
  </si>
  <si>
    <t>São Geraldo</t>
  </si>
  <si>
    <t>São Geraldo da Piedade</t>
  </si>
  <si>
    <t>São Geraldo do Baixio</t>
  </si>
  <si>
    <t>São Gonçalo do Abaeté</t>
  </si>
  <si>
    <t>São Gonçalo do Pará</t>
  </si>
  <si>
    <t>São Gonçalo do Rio Abaixo</t>
  </si>
  <si>
    <t>São Gonçalo do Rio Preto</t>
  </si>
  <si>
    <t>São Gonçalo do Sapucaí</t>
  </si>
  <si>
    <t>São Gotardo</t>
  </si>
  <si>
    <t>São João Batista do Glória</t>
  </si>
  <si>
    <t>São João da Lagoa</t>
  </si>
  <si>
    <t>São João da Mata</t>
  </si>
  <si>
    <t>São João da Ponte</t>
  </si>
  <si>
    <t>São João das Missões</t>
  </si>
  <si>
    <t>São João del Rei</t>
  </si>
  <si>
    <t>São João do Manhuaçu</t>
  </si>
  <si>
    <t>São João do Manteninha</t>
  </si>
  <si>
    <t>São João do Oriente</t>
  </si>
  <si>
    <t>São João do Pacuí</t>
  </si>
  <si>
    <t>São João do Paraíso</t>
  </si>
  <si>
    <t>São João Evangelista</t>
  </si>
  <si>
    <t>São João Nepomuceno</t>
  </si>
  <si>
    <t>São Joaquim de Bicas</t>
  </si>
  <si>
    <t>São José da Barra</t>
  </si>
  <si>
    <t>São José da Lapa</t>
  </si>
  <si>
    <t>São José da Safira</t>
  </si>
  <si>
    <t>São José da Varginha</t>
  </si>
  <si>
    <t>São José do Alegre</t>
  </si>
  <si>
    <t>São José do Divino</t>
  </si>
  <si>
    <t>São José do Goiabal</t>
  </si>
  <si>
    <t>São José do Jacuri</t>
  </si>
  <si>
    <t>São José do Mantimento</t>
  </si>
  <si>
    <t>São Lourenço</t>
  </si>
  <si>
    <t>São Miguel do Anta</t>
  </si>
  <si>
    <t>São Pedro da União</t>
  </si>
  <si>
    <t>São Pedro do Suaçuí</t>
  </si>
  <si>
    <t>São Pedro dos Ferros</t>
  </si>
  <si>
    <t>São Romão</t>
  </si>
  <si>
    <t>São Roque de Minas</t>
  </si>
  <si>
    <t>São Sebastião da Bela Vista</t>
  </si>
  <si>
    <t>São Sebastião da Vargem Alegre</t>
  </si>
  <si>
    <t>São Sebastião do Anta</t>
  </si>
  <si>
    <t>São Sebastião do Maranhão</t>
  </si>
  <si>
    <t>São Sebastião do Oeste</t>
  </si>
  <si>
    <t>São Sebastião do Paraíso</t>
  </si>
  <si>
    <t>São Sebastião do Rio Preto</t>
  </si>
  <si>
    <t>São Sebastião do Rio Verde</t>
  </si>
  <si>
    <t>São Tiago</t>
  </si>
  <si>
    <t>São Tomás de Aquino</t>
  </si>
  <si>
    <t>São Vicente de Minas</t>
  </si>
  <si>
    <t>Sapucaí-Mirim</t>
  </si>
  <si>
    <t>Sardoá</t>
  </si>
  <si>
    <t>Sarzedo</t>
  </si>
  <si>
    <t>Sem-Peixe</t>
  </si>
  <si>
    <t>Senador Amaral</t>
  </si>
  <si>
    <t>Senador Cortes</t>
  </si>
  <si>
    <t>Senador Firmino</t>
  </si>
  <si>
    <t>Senador José Bento</t>
  </si>
  <si>
    <t>Senador Modestino Gonçalves</t>
  </si>
  <si>
    <t>Senhora de Oliveira</t>
  </si>
  <si>
    <t>Senhora do Porto</t>
  </si>
  <si>
    <t>Senhora dos Remédios</t>
  </si>
  <si>
    <t>Sericita</t>
  </si>
  <si>
    <t>Seritinga</t>
  </si>
  <si>
    <t>Serra Azul de Minas</t>
  </si>
  <si>
    <t>Serra da Saudade</t>
  </si>
  <si>
    <t>Serra do Salitre</t>
  </si>
  <si>
    <t>Serra dos Aimorés</t>
  </si>
  <si>
    <t>Serrania</t>
  </si>
  <si>
    <t>Serranópolis de Minas</t>
  </si>
  <si>
    <t>Serranos</t>
  </si>
  <si>
    <t>Serro</t>
  </si>
  <si>
    <t>Sete Lagoas</t>
  </si>
  <si>
    <t>Setubinha</t>
  </si>
  <si>
    <t>Silveirânia</t>
  </si>
  <si>
    <t>Silvianópolis</t>
  </si>
  <si>
    <t>Simão Pereira</t>
  </si>
  <si>
    <t>Simonésia</t>
  </si>
  <si>
    <t>Sobrália</t>
  </si>
  <si>
    <t>Soledade de Minas</t>
  </si>
  <si>
    <t>Tabuleiro</t>
  </si>
  <si>
    <t>Taiobeiras</t>
  </si>
  <si>
    <t>Taparuba</t>
  </si>
  <si>
    <t>Tapira</t>
  </si>
  <si>
    <t>Tapiraí</t>
  </si>
  <si>
    <t>Taquaraçu de Minas</t>
  </si>
  <si>
    <t>Tarumirim</t>
  </si>
  <si>
    <t>Teixeiras</t>
  </si>
  <si>
    <t>Teófilo Otoni</t>
  </si>
  <si>
    <t>Timóteo</t>
  </si>
  <si>
    <t>Tiradentes</t>
  </si>
  <si>
    <t>Tiros</t>
  </si>
  <si>
    <t>Tocantins</t>
  </si>
  <si>
    <t>Tocos do Moji</t>
  </si>
  <si>
    <t>Toledo</t>
  </si>
  <si>
    <t>Tombos</t>
  </si>
  <si>
    <t>Três Corações</t>
  </si>
  <si>
    <t>Três Marias</t>
  </si>
  <si>
    <t>Três Pontas</t>
  </si>
  <si>
    <t>Tumiritinga</t>
  </si>
  <si>
    <t>Tupaciguara</t>
  </si>
  <si>
    <t>Turmalina</t>
  </si>
  <si>
    <t>Turvolândia</t>
  </si>
  <si>
    <t>Ubá</t>
  </si>
  <si>
    <t>Ubaí</t>
  </si>
  <si>
    <t>Ubaporanga</t>
  </si>
  <si>
    <t>Uberaba</t>
  </si>
  <si>
    <t>Uberlândia</t>
  </si>
  <si>
    <t>Umburatiba</t>
  </si>
  <si>
    <t>Unaí</t>
  </si>
  <si>
    <t>União de Minas</t>
  </si>
  <si>
    <t>Uruana de Minas</t>
  </si>
  <si>
    <t>Urucânia</t>
  </si>
  <si>
    <t>Urucuia</t>
  </si>
  <si>
    <t>Vargem Alegre</t>
  </si>
  <si>
    <t>Vargem Bonita</t>
  </si>
  <si>
    <t>Vargem Grande do Rio Pardo</t>
  </si>
  <si>
    <t>Varginha</t>
  </si>
  <si>
    <t>Varjão de Minas</t>
  </si>
  <si>
    <t>Várzea da Palma</t>
  </si>
  <si>
    <t>Varzelândia</t>
  </si>
  <si>
    <t>Vazante</t>
  </si>
  <si>
    <t>Verdelândia</t>
  </si>
  <si>
    <t>Veredinha</t>
  </si>
  <si>
    <t>Veríssimo</t>
  </si>
  <si>
    <t>Vermelho Novo</t>
  </si>
  <si>
    <t>Vespasiano</t>
  </si>
  <si>
    <t>Viçosa</t>
  </si>
  <si>
    <t>Vieiras</t>
  </si>
  <si>
    <t>Virgem da Lapa</t>
  </si>
  <si>
    <t>Virgínia</t>
  </si>
  <si>
    <t>Virginópolis</t>
  </si>
  <si>
    <t>Virgolândia</t>
  </si>
  <si>
    <t>Visconde do Rio Branco</t>
  </si>
  <si>
    <t>Volta Grande</t>
  </si>
  <si>
    <t>Wenceslau Braz</t>
  </si>
  <si>
    <t>Dona Euzébia</t>
  </si>
  <si>
    <t>Gouvêa</t>
  </si>
  <si>
    <t>Itabirinha de Mantena</t>
  </si>
  <si>
    <t>Passa Vinte</t>
  </si>
  <si>
    <t>Pingo d'Água</t>
  </si>
  <si>
    <t>Piuí</t>
  </si>
  <si>
    <t>Queluzita</t>
  </si>
  <si>
    <t>Santa Rita do Ibitipoca</t>
  </si>
  <si>
    <t>São Tomé das Letras</t>
  </si>
  <si>
    <t>São João Del Rei</t>
  </si>
  <si>
    <t>URS</t>
  </si>
  <si>
    <t>Situação</t>
  </si>
  <si>
    <t>População (est. 2017)</t>
  </si>
  <si>
    <t>Casos prováveis de dengue, 11/02/2019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</si>
</sst>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10"/>
      <name val="Tahom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4">
    <xf numFmtId="0" fontId="0" fillId="0" borderId="0" xfId="0" applyFont="1" applyAlignment="1">
      <alignment/>
    </xf>
    <xf numFmtId="0" fontId="5" fillId="33" borderId="10" xfId="50" applyFont="1" applyFill="1" applyBorder="1" applyAlignment="1" applyProtection="1">
      <alignment horizontal="center" vertical="center"/>
      <protection/>
    </xf>
    <xf numFmtId="0" fontId="5" fillId="33" borderId="11" xfId="50" applyFont="1" applyFill="1" applyBorder="1" applyAlignment="1" applyProtection="1">
      <alignment horizontal="center" vertical="center"/>
      <protection/>
    </xf>
    <xf numFmtId="0" fontId="3" fillId="33" borderId="11" xfId="50" applyFont="1" applyFill="1" applyBorder="1" applyAlignment="1" applyProtection="1">
      <alignment horizontal="center" vertical="center"/>
      <protection/>
    </xf>
    <xf numFmtId="0" fontId="3" fillId="33" borderId="12" xfId="50" applyFont="1" applyFill="1" applyBorder="1" applyAlignment="1" applyProtection="1">
      <alignment horizontal="center" vertical="center"/>
      <protection/>
    </xf>
    <xf numFmtId="0" fontId="4" fillId="0" borderId="0" xfId="50" applyFont="1" applyProtection="1">
      <alignment/>
      <protection/>
    </xf>
    <xf numFmtId="0" fontId="4" fillId="34" borderId="0" xfId="50" applyFont="1" applyFill="1" applyAlignment="1" applyProtection="1">
      <alignment/>
      <protection/>
    </xf>
    <xf numFmtId="0" fontId="3" fillId="35" borderId="12" xfId="50" applyFont="1" applyFill="1" applyBorder="1" applyAlignment="1" applyProtection="1">
      <alignment horizontal="center" vertical="center"/>
      <protection/>
    </xf>
    <xf numFmtId="0" fontId="3" fillId="35" borderId="12" xfId="50" applyFont="1" applyFill="1" applyBorder="1" applyAlignment="1" applyProtection="1">
      <alignment horizontal="center" vertical="center" wrapText="1"/>
      <protection/>
    </xf>
    <xf numFmtId="0" fontId="3" fillId="35" borderId="13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Protection="1">
      <alignment/>
      <protection/>
    </xf>
    <xf numFmtId="3" fontId="4" fillId="0" borderId="0" xfId="50" applyNumberFormat="1" applyFont="1" applyFill="1" applyProtection="1">
      <alignment/>
      <protection/>
    </xf>
    <xf numFmtId="0" fontId="4" fillId="0" borderId="0" xfId="50" applyFont="1" applyAlignment="1" applyProtection="1">
      <alignment horizontal="center"/>
      <protection/>
    </xf>
    <xf numFmtId="3" fontId="4" fillId="0" borderId="0" xfId="64" applyNumberFormat="1" applyFont="1" applyAlignment="1" applyProtection="1">
      <alignment horizontal="center"/>
      <protection/>
    </xf>
    <xf numFmtId="3" fontId="4" fillId="0" borderId="0" xfId="64" applyNumberFormat="1" applyFont="1" applyFill="1" applyAlignment="1" applyProtection="1">
      <alignment horizontal="center"/>
      <protection/>
    </xf>
    <xf numFmtId="0" fontId="4" fillId="0" borderId="0" xfId="50" applyFont="1" applyFill="1" applyAlignment="1" applyProtection="1">
      <alignment horizontal="center"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0" xfId="50" applyNumberFormat="1" applyFont="1" applyAlignment="1" applyProtection="1">
      <alignment horizontal="center"/>
      <protection/>
    </xf>
    <xf numFmtId="2" fontId="3" fillId="35" borderId="12" xfId="50" applyNumberFormat="1" applyFont="1" applyFill="1" applyBorder="1" applyAlignment="1" applyProtection="1">
      <alignment horizontal="center" vertical="center"/>
      <protection/>
    </xf>
    <xf numFmtId="2" fontId="4" fillId="0" borderId="0" xfId="50" applyNumberFormat="1" applyFont="1" applyFill="1" applyAlignment="1" applyProtection="1">
      <alignment horizontal="center"/>
      <protection/>
    </xf>
    <xf numFmtId="3" fontId="24" fillId="0" borderId="0" xfId="50" applyNumberFormat="1" applyFont="1" applyFill="1" applyBorder="1" applyAlignment="1">
      <alignment horizontal="center"/>
      <protection/>
    </xf>
    <xf numFmtId="0" fontId="45" fillId="0" borderId="0" xfId="50" applyFont="1" applyProtection="1">
      <alignment/>
      <protection/>
    </xf>
    <xf numFmtId="0" fontId="4" fillId="0" borderId="0" xfId="50" applyNumberFormat="1" applyFo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33" borderId="12" xfId="50" applyFont="1" applyFill="1" applyBorder="1" applyAlignment="1">
      <alignment horizontal="center" vertical="center"/>
      <protection/>
    </xf>
    <xf numFmtId="0" fontId="3" fillId="33" borderId="13" xfId="50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center" vertic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dxfs count="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  <border/>
    </dxf>
    <dxf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963"/>
  <sheetViews>
    <sheetView tabSelected="1" zoomScalePageLayoutView="0" workbookViewId="0" topLeftCell="A1">
      <pane xSplit="3" ySplit="4" topLeftCell="D5" activePane="bottomRight" state="frozen"/>
      <selection pane="topLeft" activeCell="AG8" sqref="AG8:AK8"/>
      <selection pane="topRight" activeCell="AG8" sqref="AG8:AK8"/>
      <selection pane="bottomLeft" activeCell="AG8" sqref="AG8:AK8"/>
      <selection pane="bottomRight" activeCell="A4" sqref="A4"/>
    </sheetView>
  </sheetViews>
  <sheetFormatPr defaultColWidth="9.140625" defaultRowHeight="15"/>
  <cols>
    <col min="1" max="1" width="13.140625" style="5" bestFit="1" customWidth="1"/>
    <col min="2" max="2" width="20.8515625" style="5" bestFit="1" customWidth="1"/>
    <col min="3" max="3" width="30.00390625" style="5" customWidth="1"/>
    <col min="4" max="7" width="6.7109375" style="12" customWidth="1"/>
    <col min="8" max="8" width="7.421875" style="12" customWidth="1"/>
    <col min="9" max="9" width="6.7109375" style="12" customWidth="1"/>
    <col min="10" max="12" width="6.7109375" style="12" hidden="1" customWidth="1"/>
    <col min="13" max="20" width="7.8515625" style="12" hidden="1" customWidth="1"/>
    <col min="21" max="56" width="7.8515625" style="5" hidden="1" customWidth="1"/>
    <col min="57" max="57" width="10.140625" style="12" customWidth="1"/>
    <col min="58" max="58" width="14.57421875" style="12" customWidth="1"/>
    <col min="59" max="59" width="14.8515625" style="18" bestFit="1" customWidth="1"/>
    <col min="60" max="60" width="15.57421875" style="5" customWidth="1"/>
    <col min="61" max="62" width="9.140625" style="5" customWidth="1"/>
    <col min="63" max="63" width="11.7109375" style="5" bestFit="1" customWidth="1"/>
    <col min="64" max="64" width="9.140625" style="5" customWidth="1"/>
    <col min="65" max="65" width="11.7109375" style="5" bestFit="1" customWidth="1"/>
    <col min="66" max="16384" width="9.140625" style="5" customWidth="1"/>
  </cols>
  <sheetData>
    <row r="1" spans="1:2" ht="12.75">
      <c r="A1" s="22" t="s">
        <v>874</v>
      </c>
      <c r="B1" s="22"/>
    </row>
    <row r="2" spans="4:56" ht="12.75">
      <c r="D2" s="31" t="s">
        <v>0</v>
      </c>
      <c r="E2" s="32"/>
      <c r="F2" s="32"/>
      <c r="G2" s="33"/>
      <c r="H2" s="31" t="s">
        <v>1</v>
      </c>
      <c r="I2" s="32"/>
      <c r="J2" s="32"/>
      <c r="K2" s="33"/>
      <c r="L2" s="31" t="s">
        <v>2</v>
      </c>
      <c r="M2" s="32"/>
      <c r="N2" s="32"/>
      <c r="O2" s="32"/>
      <c r="P2" s="33"/>
      <c r="Q2" s="31" t="s">
        <v>3</v>
      </c>
      <c r="R2" s="32"/>
      <c r="S2" s="32"/>
      <c r="T2" s="33"/>
      <c r="U2" s="31" t="s">
        <v>4</v>
      </c>
      <c r="V2" s="32"/>
      <c r="W2" s="32"/>
      <c r="X2" s="33"/>
      <c r="Y2" s="31" t="s">
        <v>5</v>
      </c>
      <c r="Z2" s="32"/>
      <c r="AA2" s="32"/>
      <c r="AB2" s="32"/>
      <c r="AC2" s="33"/>
      <c r="AD2" s="31" t="s">
        <v>6</v>
      </c>
      <c r="AE2" s="32"/>
      <c r="AF2" s="32"/>
      <c r="AG2" s="33"/>
      <c r="AH2" s="31" t="s">
        <v>7</v>
      </c>
      <c r="AI2" s="32"/>
      <c r="AJ2" s="32"/>
      <c r="AK2" s="33"/>
      <c r="AL2" s="31" t="s">
        <v>8</v>
      </c>
      <c r="AM2" s="32"/>
      <c r="AN2" s="32"/>
      <c r="AO2" s="32"/>
      <c r="AP2" s="33"/>
      <c r="AQ2" s="31" t="s">
        <v>9</v>
      </c>
      <c r="AR2" s="32"/>
      <c r="AS2" s="32"/>
      <c r="AT2" s="33"/>
      <c r="AU2" s="31" t="s">
        <v>10</v>
      </c>
      <c r="AV2" s="32"/>
      <c r="AW2" s="32"/>
      <c r="AX2" s="33"/>
      <c r="AY2" s="31" t="s">
        <v>11</v>
      </c>
      <c r="AZ2" s="32"/>
      <c r="BA2" s="32"/>
      <c r="BB2" s="32"/>
      <c r="BC2" s="33"/>
      <c r="BD2" s="6"/>
    </row>
    <row r="4" spans="1:60" ht="24" customHeight="1">
      <c r="A4" s="1" t="s">
        <v>13</v>
      </c>
      <c r="B4" s="1" t="s">
        <v>871</v>
      </c>
      <c r="C4" s="2" t="s">
        <v>14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>
        <v>7</v>
      </c>
      <c r="K4" s="3">
        <v>8</v>
      </c>
      <c r="L4" s="3">
        <v>9</v>
      </c>
      <c r="M4" s="3">
        <v>10</v>
      </c>
      <c r="N4" s="3">
        <v>11</v>
      </c>
      <c r="O4" s="3">
        <v>12</v>
      </c>
      <c r="P4" s="3">
        <v>13</v>
      </c>
      <c r="Q4" s="3">
        <v>14</v>
      </c>
      <c r="R4" s="3">
        <v>15</v>
      </c>
      <c r="S4" s="3">
        <v>16</v>
      </c>
      <c r="T4" s="3">
        <v>17</v>
      </c>
      <c r="U4" s="3">
        <v>18</v>
      </c>
      <c r="V4" s="3">
        <v>19</v>
      </c>
      <c r="W4" s="3">
        <v>20</v>
      </c>
      <c r="X4" s="3">
        <v>21</v>
      </c>
      <c r="Y4" s="3">
        <v>22</v>
      </c>
      <c r="Z4" s="3">
        <v>23</v>
      </c>
      <c r="AA4" s="3">
        <v>24</v>
      </c>
      <c r="AB4" s="3">
        <v>25</v>
      </c>
      <c r="AC4" s="3">
        <v>26</v>
      </c>
      <c r="AD4" s="3">
        <v>27</v>
      </c>
      <c r="AE4" s="3">
        <v>28</v>
      </c>
      <c r="AF4" s="3">
        <v>29</v>
      </c>
      <c r="AG4" s="3">
        <v>30</v>
      </c>
      <c r="AH4" s="3">
        <v>31</v>
      </c>
      <c r="AI4" s="3">
        <v>32</v>
      </c>
      <c r="AJ4" s="3">
        <v>33</v>
      </c>
      <c r="AK4" s="3">
        <v>34</v>
      </c>
      <c r="AL4" s="3">
        <v>35</v>
      </c>
      <c r="AM4" s="3">
        <v>36</v>
      </c>
      <c r="AN4" s="3">
        <v>37</v>
      </c>
      <c r="AO4" s="3">
        <v>38</v>
      </c>
      <c r="AP4" s="3">
        <v>39</v>
      </c>
      <c r="AQ4" s="3">
        <v>40</v>
      </c>
      <c r="AR4" s="3">
        <v>41</v>
      </c>
      <c r="AS4" s="3">
        <v>42</v>
      </c>
      <c r="AT4" s="3">
        <v>43</v>
      </c>
      <c r="AU4" s="3">
        <v>44</v>
      </c>
      <c r="AV4" s="3">
        <v>45</v>
      </c>
      <c r="AW4" s="3">
        <v>46</v>
      </c>
      <c r="AX4" s="3">
        <v>47</v>
      </c>
      <c r="AY4" s="3">
        <v>48</v>
      </c>
      <c r="AZ4" s="3">
        <v>49</v>
      </c>
      <c r="BA4" s="3">
        <v>50</v>
      </c>
      <c r="BB4" s="3">
        <v>51</v>
      </c>
      <c r="BC4" s="3">
        <v>52</v>
      </c>
      <c r="BD4" s="4">
        <v>53</v>
      </c>
      <c r="BE4" s="7" t="s">
        <v>12</v>
      </c>
      <c r="BF4" s="8" t="s">
        <v>873</v>
      </c>
      <c r="BG4" s="19" t="s">
        <v>15</v>
      </c>
      <c r="BH4" s="9" t="s">
        <v>872</v>
      </c>
    </row>
    <row r="5" spans="1:64" ht="15">
      <c r="A5" s="16">
        <v>310010</v>
      </c>
      <c r="B5" s="16" t="s">
        <v>832</v>
      </c>
      <c r="C5" s="24" t="s">
        <v>17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11"/>
      <c r="BE5" s="13">
        <f aca="true" t="shared" si="0" ref="BE5:BE68">SUM(D5:BD5)</f>
        <v>0</v>
      </c>
      <c r="BF5" s="21">
        <v>7059</v>
      </c>
      <c r="BG5" s="18">
        <f aca="true" t="shared" si="1" ref="BG5:BG68">BE5/BF5*100000</f>
        <v>0</v>
      </c>
      <c r="BH5" s="26" t="str">
        <f aca="true" t="shared" si="2" ref="BH5:BH68">IF(BG5=0,"Silencioso",IF(AND(BG5&gt;0,BG5&lt;100),"Baixa",IF(AND(BG5&gt;=100,BG5&lt;300),"Média",IF(AND(BG5&gt;=300,BG5&lt;500),"Alta",IF(BG5&gt;=500,"Muito Alta","Avaliar")))))</f>
        <v>Silencioso</v>
      </c>
      <c r="BI5" s="28"/>
      <c r="BJ5" s="16"/>
      <c r="BL5" s="23"/>
    </row>
    <row r="6" spans="1:64" ht="15">
      <c r="A6" s="16">
        <v>310020</v>
      </c>
      <c r="B6" s="16" t="s">
        <v>797</v>
      </c>
      <c r="C6" s="17" t="s">
        <v>18</v>
      </c>
      <c r="D6" s="30">
        <v>0</v>
      </c>
      <c r="E6" s="30">
        <v>0</v>
      </c>
      <c r="F6" s="30">
        <v>0</v>
      </c>
      <c r="G6" s="30">
        <v>0</v>
      </c>
      <c r="H6" s="30">
        <v>1</v>
      </c>
      <c r="I6" s="30">
        <v>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11"/>
      <c r="BE6" s="13">
        <f t="shared" si="0"/>
        <v>1</v>
      </c>
      <c r="BF6" s="21">
        <v>23611</v>
      </c>
      <c r="BG6" s="18">
        <f t="shared" si="1"/>
        <v>4.235314048536699</v>
      </c>
      <c r="BH6" s="26" t="str">
        <f t="shared" si="2"/>
        <v>Baixa</v>
      </c>
      <c r="BI6" s="28"/>
      <c r="BJ6" s="16"/>
      <c r="BL6" s="23"/>
    </row>
    <row r="7" spans="1:64" ht="15">
      <c r="A7" s="16">
        <v>310030</v>
      </c>
      <c r="B7" s="16" t="s">
        <v>468</v>
      </c>
      <c r="C7" s="17" t="s">
        <v>19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11"/>
      <c r="BE7" s="13">
        <f t="shared" si="0"/>
        <v>0</v>
      </c>
      <c r="BF7" s="21">
        <v>13733</v>
      </c>
      <c r="BG7" s="18">
        <f t="shared" si="1"/>
        <v>0</v>
      </c>
      <c r="BH7" s="26" t="str">
        <f t="shared" si="2"/>
        <v>Silencioso</v>
      </c>
      <c r="BI7" s="28"/>
      <c r="BJ7" s="16"/>
      <c r="BL7" s="23"/>
    </row>
    <row r="8" spans="1:64" ht="15">
      <c r="A8" s="16">
        <v>310040</v>
      </c>
      <c r="B8" s="16" t="s">
        <v>619</v>
      </c>
      <c r="C8" s="17" t="s">
        <v>20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11"/>
      <c r="BE8" s="13">
        <f t="shared" si="0"/>
        <v>0</v>
      </c>
      <c r="BF8" s="21">
        <v>4065</v>
      </c>
      <c r="BG8" s="18">
        <f t="shared" si="1"/>
        <v>0</v>
      </c>
      <c r="BH8" s="26" t="str">
        <f t="shared" si="2"/>
        <v>Silencioso</v>
      </c>
      <c r="BI8" s="28"/>
      <c r="BJ8" s="16"/>
      <c r="BL8" s="23"/>
    </row>
    <row r="9" spans="1:64" ht="15">
      <c r="A9" s="16">
        <v>310050</v>
      </c>
      <c r="B9" s="16" t="s">
        <v>230</v>
      </c>
      <c r="C9" s="17" t="s">
        <v>21</v>
      </c>
      <c r="D9" s="30">
        <v>1</v>
      </c>
      <c r="E9" s="30">
        <v>0</v>
      </c>
      <c r="F9" s="30">
        <v>0</v>
      </c>
      <c r="G9" s="30">
        <v>0</v>
      </c>
      <c r="H9" s="30">
        <v>1</v>
      </c>
      <c r="I9" s="30">
        <v>0</v>
      </c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11"/>
      <c r="BE9" s="13">
        <f t="shared" si="0"/>
        <v>2</v>
      </c>
      <c r="BF9" s="21">
        <v>9997</v>
      </c>
      <c r="BG9" s="18">
        <f t="shared" si="1"/>
        <v>20.00600180054016</v>
      </c>
      <c r="BH9" s="26" t="str">
        <f t="shared" si="2"/>
        <v>Baixa</v>
      </c>
      <c r="BI9" s="28"/>
      <c r="BJ9" s="16"/>
      <c r="BL9" s="23"/>
    </row>
    <row r="10" spans="1:64" ht="15">
      <c r="A10" s="16">
        <v>310060</v>
      </c>
      <c r="B10" s="16" t="s">
        <v>329</v>
      </c>
      <c r="C10" s="17" t="s">
        <v>22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11"/>
      <c r="BE10" s="13">
        <f t="shared" si="0"/>
        <v>0</v>
      </c>
      <c r="BF10" s="21">
        <v>14370</v>
      </c>
      <c r="BG10" s="18">
        <f t="shared" si="1"/>
        <v>0</v>
      </c>
      <c r="BH10" s="26" t="str">
        <f t="shared" si="2"/>
        <v>Silencioso</v>
      </c>
      <c r="BI10" s="28"/>
      <c r="BJ10" s="16"/>
      <c r="BL10" s="23"/>
    </row>
    <row r="11" spans="1:64" ht="15">
      <c r="A11" s="16">
        <v>310070</v>
      </c>
      <c r="B11" s="16" t="s">
        <v>831</v>
      </c>
      <c r="C11" s="17" t="s">
        <v>23</v>
      </c>
      <c r="D11" s="30">
        <v>1</v>
      </c>
      <c r="E11" s="30">
        <v>0</v>
      </c>
      <c r="F11" s="30">
        <v>1</v>
      </c>
      <c r="G11" s="30">
        <v>4</v>
      </c>
      <c r="H11" s="30">
        <v>1</v>
      </c>
      <c r="I11" s="30">
        <v>1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11"/>
      <c r="BE11" s="13">
        <f t="shared" si="0"/>
        <v>8</v>
      </c>
      <c r="BF11" s="21">
        <v>2058</v>
      </c>
      <c r="BG11" s="18">
        <f t="shared" si="1"/>
        <v>388.7269193391642</v>
      </c>
      <c r="BH11" s="26" t="str">
        <f t="shared" si="2"/>
        <v>Alta</v>
      </c>
      <c r="BI11" s="28"/>
      <c r="BJ11" s="16"/>
      <c r="BL11" s="23"/>
    </row>
    <row r="12" spans="1:64" ht="15">
      <c r="A12" s="16">
        <v>310080</v>
      </c>
      <c r="B12" s="16" t="s">
        <v>264</v>
      </c>
      <c r="C12" s="17" t="s">
        <v>24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11"/>
      <c r="BE12" s="13">
        <f t="shared" si="0"/>
        <v>0</v>
      </c>
      <c r="BF12" s="21">
        <v>4440</v>
      </c>
      <c r="BG12" s="18">
        <f t="shared" si="1"/>
        <v>0</v>
      </c>
      <c r="BH12" s="26" t="str">
        <f t="shared" si="2"/>
        <v>Silencioso</v>
      </c>
      <c r="BI12" s="28"/>
      <c r="BJ12" s="16"/>
      <c r="BL12" s="23"/>
    </row>
    <row r="13" spans="1:64" ht="15">
      <c r="A13" s="16">
        <v>310090</v>
      </c>
      <c r="B13" s="16" t="s">
        <v>813</v>
      </c>
      <c r="C13" s="17" t="s">
        <v>25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11"/>
      <c r="BE13" s="13">
        <f t="shared" si="0"/>
        <v>0</v>
      </c>
      <c r="BF13" s="21">
        <v>19416</v>
      </c>
      <c r="BG13" s="18">
        <f t="shared" si="1"/>
        <v>0</v>
      </c>
      <c r="BH13" s="26" t="str">
        <f t="shared" si="2"/>
        <v>Silencioso</v>
      </c>
      <c r="BI13" s="28"/>
      <c r="BJ13" s="16"/>
      <c r="BL13" s="23"/>
    </row>
    <row r="14" spans="1:64" ht="15">
      <c r="A14" s="16">
        <v>310100</v>
      </c>
      <c r="B14" s="16" t="s">
        <v>581</v>
      </c>
      <c r="C14" s="17" t="s">
        <v>26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11"/>
      <c r="BE14" s="13">
        <f t="shared" si="0"/>
        <v>0</v>
      </c>
      <c r="BF14" s="21">
        <v>13576</v>
      </c>
      <c r="BG14" s="18">
        <f t="shared" si="1"/>
        <v>0</v>
      </c>
      <c r="BH14" s="26" t="str">
        <f t="shared" si="2"/>
        <v>Silencioso</v>
      </c>
      <c r="BI14" s="28"/>
      <c r="BJ14" s="16"/>
      <c r="BL14" s="23"/>
    </row>
    <row r="15" spans="1:64" ht="15">
      <c r="A15" s="16">
        <v>310110</v>
      </c>
      <c r="B15" s="16" t="s">
        <v>329</v>
      </c>
      <c r="C15" s="17" t="s">
        <v>27</v>
      </c>
      <c r="D15" s="30">
        <v>0</v>
      </c>
      <c r="E15" s="30">
        <v>0</v>
      </c>
      <c r="F15" s="30">
        <v>4</v>
      </c>
      <c r="G15" s="30">
        <v>1</v>
      </c>
      <c r="H15" s="30">
        <v>13</v>
      </c>
      <c r="I15" s="30">
        <v>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11"/>
      <c r="BE15" s="13">
        <f t="shared" si="0"/>
        <v>18</v>
      </c>
      <c r="BF15" s="21">
        <v>25711</v>
      </c>
      <c r="BG15" s="18">
        <f t="shared" si="1"/>
        <v>70.00894558749174</v>
      </c>
      <c r="BH15" s="26" t="str">
        <f t="shared" si="2"/>
        <v>Baixa</v>
      </c>
      <c r="BI15" s="28"/>
      <c r="BJ15" s="16"/>
      <c r="BL15" s="23"/>
    </row>
    <row r="16" spans="1:64" ht="15">
      <c r="A16" s="16">
        <v>310120</v>
      </c>
      <c r="B16" s="16" t="s">
        <v>842</v>
      </c>
      <c r="C16" s="17" t="s">
        <v>28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11"/>
      <c r="BE16" s="13">
        <f t="shared" si="0"/>
        <v>0</v>
      </c>
      <c r="BF16" s="21">
        <v>6209</v>
      </c>
      <c r="BG16" s="18">
        <f t="shared" si="1"/>
        <v>0</v>
      </c>
      <c r="BH16" s="26" t="str">
        <f t="shared" si="2"/>
        <v>Silencioso</v>
      </c>
      <c r="BI16" s="28"/>
      <c r="BJ16" s="16"/>
      <c r="BL16" s="23"/>
    </row>
    <row r="17" spans="1:64" ht="15">
      <c r="A17" s="16">
        <v>310130</v>
      </c>
      <c r="B17" s="16" t="s">
        <v>842</v>
      </c>
      <c r="C17" s="17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1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11"/>
      <c r="BE17" s="13">
        <f t="shared" si="0"/>
        <v>1</v>
      </c>
      <c r="BF17" s="21">
        <v>2752</v>
      </c>
      <c r="BG17" s="18">
        <f t="shared" si="1"/>
        <v>36.33720930232558</v>
      </c>
      <c r="BH17" s="26" t="str">
        <f t="shared" si="2"/>
        <v>Baixa</v>
      </c>
      <c r="BI17" s="28"/>
      <c r="BJ17" s="16"/>
      <c r="BL17" s="23"/>
    </row>
    <row r="18" spans="1:64" ht="15">
      <c r="A18" s="16">
        <v>310140</v>
      </c>
      <c r="B18" s="16" t="s">
        <v>625</v>
      </c>
      <c r="C18" s="17" t="s">
        <v>30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11"/>
      <c r="BE18" s="13">
        <f t="shared" si="0"/>
        <v>0</v>
      </c>
      <c r="BF18" s="21">
        <v>3046</v>
      </c>
      <c r="BG18" s="18">
        <f t="shared" si="1"/>
        <v>0</v>
      </c>
      <c r="BH18" s="26" t="str">
        <f t="shared" si="2"/>
        <v>Silencioso</v>
      </c>
      <c r="BI18" s="28"/>
      <c r="BJ18" s="16"/>
      <c r="BL18" s="23"/>
    </row>
    <row r="19" spans="1:64" ht="15">
      <c r="A19" s="16">
        <v>310150</v>
      </c>
      <c r="B19" s="16" t="s">
        <v>452</v>
      </c>
      <c r="C19" s="17" t="s">
        <v>31</v>
      </c>
      <c r="D19" s="30">
        <v>1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11"/>
      <c r="BE19" s="13">
        <f t="shared" si="0"/>
        <v>1</v>
      </c>
      <c r="BF19" s="21">
        <v>35866</v>
      </c>
      <c r="BG19" s="18">
        <f t="shared" si="1"/>
        <v>2.788155913678693</v>
      </c>
      <c r="BH19" s="26" t="str">
        <f t="shared" si="2"/>
        <v>Baixa</v>
      </c>
      <c r="BI19" s="28"/>
      <c r="BJ19" s="16"/>
      <c r="BL19" s="23"/>
    </row>
    <row r="20" spans="1:64" ht="15">
      <c r="A20" s="16">
        <v>310160</v>
      </c>
      <c r="B20" s="16" t="s">
        <v>32</v>
      </c>
      <c r="C20" s="17" t="s">
        <v>32</v>
      </c>
      <c r="D20" s="30">
        <v>1</v>
      </c>
      <c r="E20" s="30">
        <v>1</v>
      </c>
      <c r="F20" s="30">
        <v>1</v>
      </c>
      <c r="G20" s="30">
        <v>1</v>
      </c>
      <c r="H20" s="30">
        <v>3</v>
      </c>
      <c r="I20" s="30">
        <v>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11"/>
      <c r="BE20" s="13">
        <f t="shared" si="0"/>
        <v>7</v>
      </c>
      <c r="BF20" s="21">
        <v>79707</v>
      </c>
      <c r="BG20" s="18">
        <f t="shared" si="1"/>
        <v>8.782164678133665</v>
      </c>
      <c r="BH20" s="26" t="str">
        <f t="shared" si="2"/>
        <v>Baixa</v>
      </c>
      <c r="BI20" s="28"/>
      <c r="BJ20" s="16"/>
      <c r="BL20" s="23"/>
    </row>
    <row r="21" spans="1:64" ht="15">
      <c r="A21" s="16">
        <v>310163</v>
      </c>
      <c r="B21" s="16" t="s">
        <v>77</v>
      </c>
      <c r="C21" s="17" t="s">
        <v>33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11"/>
      <c r="BE21" s="13">
        <f t="shared" si="0"/>
        <v>0</v>
      </c>
      <c r="BF21" s="21">
        <v>6775</v>
      </c>
      <c r="BG21" s="18">
        <f t="shared" si="1"/>
        <v>0</v>
      </c>
      <c r="BH21" s="26" t="str">
        <f t="shared" si="2"/>
        <v>Silencioso</v>
      </c>
      <c r="BI21" s="28"/>
      <c r="BJ21" s="16"/>
      <c r="BL21" s="23"/>
    </row>
    <row r="22" spans="1:64" ht="15">
      <c r="A22" s="16">
        <v>310170</v>
      </c>
      <c r="B22" s="16" t="s">
        <v>581</v>
      </c>
      <c r="C22" s="17" t="s">
        <v>34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11"/>
      <c r="BE22" s="13">
        <f t="shared" si="0"/>
        <v>0</v>
      </c>
      <c r="BF22" s="21">
        <v>41794</v>
      </c>
      <c r="BG22" s="18">
        <f t="shared" si="1"/>
        <v>0</v>
      </c>
      <c r="BH22" s="26" t="str">
        <f t="shared" si="2"/>
        <v>Silencioso</v>
      </c>
      <c r="BI22" s="28"/>
      <c r="BJ22" s="16"/>
      <c r="BL22" s="23"/>
    </row>
    <row r="23" spans="1:64" ht="15">
      <c r="A23" s="16">
        <v>310180</v>
      </c>
      <c r="B23" s="16" t="s">
        <v>329</v>
      </c>
      <c r="C23" s="17" t="s">
        <v>35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11"/>
      <c r="BE23" s="13">
        <f t="shared" si="0"/>
        <v>0</v>
      </c>
      <c r="BF23" s="21">
        <v>7515</v>
      </c>
      <c r="BG23" s="18">
        <f t="shared" si="1"/>
        <v>0</v>
      </c>
      <c r="BH23" s="26" t="str">
        <f t="shared" si="2"/>
        <v>Silencioso</v>
      </c>
      <c r="BI23" s="28"/>
      <c r="BJ23" s="16"/>
      <c r="BL23" s="23"/>
    </row>
    <row r="24" spans="1:64" ht="15">
      <c r="A24" s="16">
        <v>310190</v>
      </c>
      <c r="B24" s="16" t="s">
        <v>572</v>
      </c>
      <c r="C24" s="17" t="s">
        <v>36</v>
      </c>
      <c r="D24" s="30">
        <v>0</v>
      </c>
      <c r="E24" s="30">
        <v>1</v>
      </c>
      <c r="F24" s="30">
        <v>0</v>
      </c>
      <c r="G24" s="30">
        <v>0</v>
      </c>
      <c r="H24" s="30">
        <v>1</v>
      </c>
      <c r="I24" s="30">
        <v>0</v>
      </c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11"/>
      <c r="BE24" s="13">
        <f t="shared" si="0"/>
        <v>2</v>
      </c>
      <c r="BF24" s="21">
        <v>19846</v>
      </c>
      <c r="BG24" s="18">
        <f t="shared" si="1"/>
        <v>10.07759750075582</v>
      </c>
      <c r="BH24" s="26" t="str">
        <f t="shared" si="2"/>
        <v>Baixa</v>
      </c>
      <c r="BI24" s="28"/>
      <c r="BJ24" s="16"/>
      <c r="BL24" s="23"/>
    </row>
    <row r="25" spans="1:64" ht="15">
      <c r="A25" s="16">
        <v>310200</v>
      </c>
      <c r="B25" s="16" t="s">
        <v>32</v>
      </c>
      <c r="C25" s="17" t="s">
        <v>37</v>
      </c>
      <c r="D25" s="30">
        <v>1</v>
      </c>
      <c r="E25" s="30">
        <v>0</v>
      </c>
      <c r="F25" s="30">
        <v>1</v>
      </c>
      <c r="G25" s="30">
        <v>0</v>
      </c>
      <c r="H25" s="30">
        <v>1</v>
      </c>
      <c r="I25" s="30"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11"/>
      <c r="BE25" s="13">
        <f t="shared" si="0"/>
        <v>3</v>
      </c>
      <c r="BF25" s="21">
        <v>14551</v>
      </c>
      <c r="BG25" s="18">
        <f t="shared" si="1"/>
        <v>20.61713971548347</v>
      </c>
      <c r="BH25" s="26" t="str">
        <f t="shared" si="2"/>
        <v>Baixa</v>
      </c>
      <c r="BI25" s="28"/>
      <c r="BJ25" s="16"/>
      <c r="BL25" s="23"/>
    </row>
    <row r="26" spans="1:64" ht="15">
      <c r="A26" s="16">
        <v>310205</v>
      </c>
      <c r="B26" s="16" t="s">
        <v>468</v>
      </c>
      <c r="C26" s="17" t="s">
        <v>38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11"/>
      <c r="BE26" s="13">
        <f t="shared" si="0"/>
        <v>0</v>
      </c>
      <c r="BF26" s="21">
        <v>5791</v>
      </c>
      <c r="BG26" s="18">
        <f t="shared" si="1"/>
        <v>0</v>
      </c>
      <c r="BH26" s="26" t="str">
        <f t="shared" si="2"/>
        <v>Silencioso</v>
      </c>
      <c r="BI26" s="28"/>
      <c r="BJ26" s="16"/>
      <c r="BL26" s="23"/>
    </row>
    <row r="27" spans="1:64" ht="15">
      <c r="A27" s="16">
        <v>315350</v>
      </c>
      <c r="B27" s="16" t="s">
        <v>468</v>
      </c>
      <c r="C27" s="17" t="s">
        <v>39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0">
        <v>0</v>
      </c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11"/>
      <c r="BE27" s="13">
        <f t="shared" si="0"/>
        <v>0</v>
      </c>
      <c r="BF27" s="21">
        <v>8522</v>
      </c>
      <c r="BG27" s="18">
        <f t="shared" si="1"/>
        <v>0</v>
      </c>
      <c r="BH27" s="26" t="str">
        <f t="shared" si="2"/>
        <v>Silencioso</v>
      </c>
      <c r="BI27" s="28"/>
      <c r="BJ27" s="16"/>
      <c r="BL27" s="23"/>
    </row>
    <row r="28" spans="1:64" ht="15">
      <c r="A28" s="16">
        <v>310210</v>
      </c>
      <c r="B28" s="16" t="s">
        <v>77</v>
      </c>
      <c r="C28" s="17" t="s">
        <v>40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11"/>
      <c r="BE28" s="13">
        <f t="shared" si="0"/>
        <v>0</v>
      </c>
      <c r="BF28" s="21">
        <v>11693</v>
      </c>
      <c r="BG28" s="18">
        <f t="shared" si="1"/>
        <v>0</v>
      </c>
      <c r="BH28" s="26" t="str">
        <f t="shared" si="2"/>
        <v>Silencioso</v>
      </c>
      <c r="BI28" s="28"/>
      <c r="BJ28" s="16"/>
      <c r="BL28" s="23"/>
    </row>
    <row r="29" spans="1:64" ht="15">
      <c r="A29" s="16">
        <v>310220</v>
      </c>
      <c r="B29" s="16" t="s">
        <v>329</v>
      </c>
      <c r="C29" s="17" t="s">
        <v>41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11"/>
      <c r="BE29" s="13">
        <f t="shared" si="0"/>
        <v>0</v>
      </c>
      <c r="BF29" s="21">
        <v>4199</v>
      </c>
      <c r="BG29" s="18">
        <f t="shared" si="1"/>
        <v>0</v>
      </c>
      <c r="BH29" s="26" t="str">
        <f t="shared" si="2"/>
        <v>Silencioso</v>
      </c>
      <c r="BI29" s="28"/>
      <c r="BJ29" s="16"/>
      <c r="BL29" s="23"/>
    </row>
    <row r="30" spans="1:64" ht="15">
      <c r="A30" s="16">
        <v>310230</v>
      </c>
      <c r="B30" s="16" t="s">
        <v>619</v>
      </c>
      <c r="C30" s="17" t="s">
        <v>42</v>
      </c>
      <c r="D30" s="30">
        <v>0</v>
      </c>
      <c r="E30" s="30">
        <v>1</v>
      </c>
      <c r="F30" s="30">
        <v>3</v>
      </c>
      <c r="G30" s="30">
        <v>15</v>
      </c>
      <c r="H30" s="30">
        <v>7</v>
      </c>
      <c r="I30" s="30">
        <v>1</v>
      </c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11"/>
      <c r="BE30" s="13">
        <f t="shared" si="0"/>
        <v>27</v>
      </c>
      <c r="BF30" s="21">
        <v>15599</v>
      </c>
      <c r="BG30" s="18">
        <f t="shared" si="1"/>
        <v>173.08801846272198</v>
      </c>
      <c r="BH30" s="26" t="str">
        <f t="shared" si="2"/>
        <v>Média</v>
      </c>
      <c r="BI30" s="28"/>
      <c r="BJ30" s="16"/>
      <c r="BL30" s="23"/>
    </row>
    <row r="31" spans="1:64" ht="15">
      <c r="A31" s="16">
        <v>310240</v>
      </c>
      <c r="B31" s="16" t="s">
        <v>257</v>
      </c>
      <c r="C31" s="17" t="s">
        <v>43</v>
      </c>
      <c r="D31" s="30">
        <v>0</v>
      </c>
      <c r="E31" s="30">
        <v>0</v>
      </c>
      <c r="F31" s="30">
        <v>0</v>
      </c>
      <c r="G31" s="30">
        <v>0</v>
      </c>
      <c r="H31" s="30">
        <v>0</v>
      </c>
      <c r="I31" s="30">
        <v>0</v>
      </c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11"/>
      <c r="BE31" s="13">
        <f t="shared" si="0"/>
        <v>0</v>
      </c>
      <c r="BF31" s="21">
        <v>3673</v>
      </c>
      <c r="BG31" s="18">
        <f t="shared" si="1"/>
        <v>0</v>
      </c>
      <c r="BH31" s="26" t="str">
        <f t="shared" si="2"/>
        <v>Silencioso</v>
      </c>
      <c r="BI31" s="28"/>
      <c r="BJ31" s="16"/>
      <c r="BL31" s="23"/>
    </row>
    <row r="32" spans="1:64" ht="15">
      <c r="A32" s="16">
        <v>310250</v>
      </c>
      <c r="B32" s="16" t="s">
        <v>619</v>
      </c>
      <c r="C32" s="17" t="s">
        <v>44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11"/>
      <c r="BE32" s="13">
        <f t="shared" si="0"/>
        <v>0</v>
      </c>
      <c r="BF32" s="21">
        <v>4924</v>
      </c>
      <c r="BG32" s="18">
        <f t="shared" si="1"/>
        <v>0</v>
      </c>
      <c r="BH32" s="26" t="str">
        <f t="shared" si="2"/>
        <v>Silencioso</v>
      </c>
      <c r="BI32" s="28"/>
      <c r="BJ32" s="16"/>
      <c r="BL32" s="23"/>
    </row>
    <row r="33" spans="1:64" ht="15">
      <c r="A33" s="16">
        <v>310260</v>
      </c>
      <c r="B33" s="16" t="s">
        <v>625</v>
      </c>
      <c r="C33" s="17" t="s">
        <v>45</v>
      </c>
      <c r="D33" s="30">
        <v>2</v>
      </c>
      <c r="E33" s="30">
        <v>3</v>
      </c>
      <c r="F33" s="30">
        <v>2</v>
      </c>
      <c r="G33" s="30">
        <v>0</v>
      </c>
      <c r="H33" s="30">
        <v>2</v>
      </c>
      <c r="I33" s="30">
        <v>0</v>
      </c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11"/>
      <c r="BE33" s="13">
        <f t="shared" si="0"/>
        <v>9</v>
      </c>
      <c r="BF33" s="21">
        <v>40706</v>
      </c>
      <c r="BG33" s="18">
        <f t="shared" si="1"/>
        <v>22.109762688547143</v>
      </c>
      <c r="BH33" s="26" t="str">
        <f t="shared" si="2"/>
        <v>Baixa</v>
      </c>
      <c r="BI33" s="28"/>
      <c r="BJ33" s="16"/>
      <c r="BL33" s="23"/>
    </row>
    <row r="34" spans="1:64" ht="15">
      <c r="A34" s="16">
        <v>310280</v>
      </c>
      <c r="B34" s="16" t="s">
        <v>432</v>
      </c>
      <c r="C34" s="17" t="s">
        <v>46</v>
      </c>
      <c r="D34" s="30">
        <v>0</v>
      </c>
      <c r="E34" s="30">
        <v>0</v>
      </c>
      <c r="F34" s="30">
        <v>0</v>
      </c>
      <c r="G34" s="30">
        <v>0</v>
      </c>
      <c r="H34" s="30">
        <v>0</v>
      </c>
      <c r="I34" s="30">
        <v>0</v>
      </c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11"/>
      <c r="BE34" s="13">
        <f t="shared" si="0"/>
        <v>0</v>
      </c>
      <c r="BF34" s="21">
        <v>12507</v>
      </c>
      <c r="BG34" s="18">
        <f t="shared" si="1"/>
        <v>0</v>
      </c>
      <c r="BH34" s="26" t="str">
        <f t="shared" si="2"/>
        <v>Silencioso</v>
      </c>
      <c r="BI34" s="28"/>
      <c r="BJ34" s="16"/>
      <c r="BL34" s="23"/>
    </row>
    <row r="35" spans="1:64" ht="15">
      <c r="A35" s="16">
        <v>310285</v>
      </c>
      <c r="B35" s="16" t="s">
        <v>813</v>
      </c>
      <c r="C35" s="17" t="s">
        <v>47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11"/>
      <c r="BE35" s="13">
        <f t="shared" si="0"/>
        <v>0</v>
      </c>
      <c r="BF35" s="21">
        <v>8541</v>
      </c>
      <c r="BG35" s="18">
        <f t="shared" si="1"/>
        <v>0</v>
      </c>
      <c r="BH35" s="26" t="str">
        <f t="shared" si="2"/>
        <v>Silencioso</v>
      </c>
      <c r="BI35" s="28"/>
      <c r="BJ35" s="16"/>
      <c r="BL35" s="23"/>
    </row>
    <row r="36" spans="1:64" ht="15">
      <c r="A36" s="16">
        <v>310290</v>
      </c>
      <c r="B36" s="16" t="s">
        <v>77</v>
      </c>
      <c r="C36" s="17" t="s">
        <v>48</v>
      </c>
      <c r="D36" s="30">
        <v>0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11"/>
      <c r="BE36" s="13">
        <f t="shared" si="0"/>
        <v>0</v>
      </c>
      <c r="BF36" s="21">
        <v>11608</v>
      </c>
      <c r="BG36" s="18">
        <f t="shared" si="1"/>
        <v>0</v>
      </c>
      <c r="BH36" s="26" t="str">
        <f t="shared" si="2"/>
        <v>Silencioso</v>
      </c>
      <c r="BI36" s="28"/>
      <c r="BJ36" s="16"/>
      <c r="BL36" s="23"/>
    </row>
    <row r="37" spans="1:64" ht="15">
      <c r="A37" s="16">
        <v>310300</v>
      </c>
      <c r="B37" s="16" t="s">
        <v>230</v>
      </c>
      <c r="C37" s="17" t="s">
        <v>49</v>
      </c>
      <c r="D37" s="30">
        <v>0</v>
      </c>
      <c r="E37" s="30">
        <v>1</v>
      </c>
      <c r="F37" s="30">
        <v>0</v>
      </c>
      <c r="G37" s="30">
        <v>0</v>
      </c>
      <c r="H37" s="30">
        <v>1</v>
      </c>
      <c r="I37" s="30">
        <v>0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11"/>
      <c r="BE37" s="13">
        <f t="shared" si="0"/>
        <v>2</v>
      </c>
      <c r="BF37" s="21">
        <v>9637</v>
      </c>
      <c r="BG37" s="18">
        <f t="shared" si="1"/>
        <v>20.753346477119436</v>
      </c>
      <c r="BH37" s="26" t="str">
        <f t="shared" si="2"/>
        <v>Baixa</v>
      </c>
      <c r="BI37" s="28"/>
      <c r="BJ37" s="16"/>
      <c r="BL37" s="23"/>
    </row>
    <row r="38" spans="1:64" ht="15">
      <c r="A38" s="16">
        <v>310310</v>
      </c>
      <c r="B38" s="16" t="s">
        <v>828</v>
      </c>
      <c r="C38" s="17" t="s">
        <v>50</v>
      </c>
      <c r="D38" s="30">
        <v>0</v>
      </c>
      <c r="E38" s="30">
        <v>0</v>
      </c>
      <c r="F38" s="30">
        <v>0</v>
      </c>
      <c r="G38" s="30">
        <v>1</v>
      </c>
      <c r="H38" s="30">
        <v>0</v>
      </c>
      <c r="I38" s="30">
        <v>0</v>
      </c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11"/>
      <c r="BE38" s="13">
        <f t="shared" si="0"/>
        <v>1</v>
      </c>
      <c r="BF38" s="21">
        <v>1664</v>
      </c>
      <c r="BG38" s="18">
        <f t="shared" si="1"/>
        <v>60.09615384615385</v>
      </c>
      <c r="BH38" s="26" t="str">
        <f t="shared" si="2"/>
        <v>Baixa</v>
      </c>
      <c r="BI38" s="28"/>
      <c r="BJ38" s="16"/>
      <c r="BL38" s="23"/>
    </row>
    <row r="39" spans="1:64" ht="15">
      <c r="A39" s="16">
        <v>310320</v>
      </c>
      <c r="B39" s="16" t="s">
        <v>797</v>
      </c>
      <c r="C39" s="17" t="s">
        <v>51</v>
      </c>
      <c r="D39" s="30">
        <v>0</v>
      </c>
      <c r="E39" s="30">
        <v>0</v>
      </c>
      <c r="F39" s="30">
        <v>0</v>
      </c>
      <c r="G39" s="30">
        <v>0</v>
      </c>
      <c r="H39" s="30">
        <v>0</v>
      </c>
      <c r="I39" s="30">
        <v>0</v>
      </c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11"/>
      <c r="BE39" s="13">
        <f t="shared" si="0"/>
        <v>0</v>
      </c>
      <c r="BF39" s="21">
        <v>2368</v>
      </c>
      <c r="BG39" s="18">
        <f t="shared" si="1"/>
        <v>0</v>
      </c>
      <c r="BH39" s="26" t="str">
        <f t="shared" si="2"/>
        <v>Silencioso</v>
      </c>
      <c r="BI39" s="28"/>
      <c r="BJ39" s="16"/>
      <c r="BL39" s="23"/>
    </row>
    <row r="40" spans="1:64" ht="15">
      <c r="A40" s="16">
        <v>310330</v>
      </c>
      <c r="B40" s="16" t="s">
        <v>432</v>
      </c>
      <c r="C40" s="17" t="s">
        <v>52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  <c r="I40" s="30">
        <v>0</v>
      </c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11"/>
      <c r="BE40" s="13">
        <f t="shared" si="0"/>
        <v>0</v>
      </c>
      <c r="BF40" s="21">
        <v>2111</v>
      </c>
      <c r="BG40" s="18">
        <f t="shared" si="1"/>
        <v>0</v>
      </c>
      <c r="BH40" s="26" t="str">
        <f t="shared" si="2"/>
        <v>Silencioso</v>
      </c>
      <c r="BI40" s="28"/>
      <c r="BJ40" s="16"/>
      <c r="BL40" s="23"/>
    </row>
    <row r="41" spans="1:64" ht="15">
      <c r="A41" s="16">
        <v>310340</v>
      </c>
      <c r="B41" s="16" t="s">
        <v>257</v>
      </c>
      <c r="C41" s="17" t="s">
        <v>53</v>
      </c>
      <c r="D41" s="30">
        <v>1</v>
      </c>
      <c r="E41" s="30">
        <v>0</v>
      </c>
      <c r="F41" s="30">
        <v>1</v>
      </c>
      <c r="G41" s="30">
        <v>6</v>
      </c>
      <c r="H41" s="30">
        <v>0</v>
      </c>
      <c r="I41" s="30">
        <v>0</v>
      </c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11"/>
      <c r="BE41" s="13">
        <f t="shared" si="0"/>
        <v>8</v>
      </c>
      <c r="BF41" s="21">
        <v>37361</v>
      </c>
      <c r="BG41" s="18">
        <f t="shared" si="1"/>
        <v>21.412703086105832</v>
      </c>
      <c r="BH41" s="26" t="str">
        <f t="shared" si="2"/>
        <v>Baixa</v>
      </c>
      <c r="BI41" s="28"/>
      <c r="BJ41" s="16"/>
      <c r="BL41" s="23"/>
    </row>
    <row r="42" spans="1:64" ht="15">
      <c r="A42" s="16">
        <v>310350</v>
      </c>
      <c r="B42" s="16" t="s">
        <v>832</v>
      </c>
      <c r="C42" s="17" t="s">
        <v>54</v>
      </c>
      <c r="D42" s="30">
        <v>19</v>
      </c>
      <c r="E42" s="30">
        <v>32</v>
      </c>
      <c r="F42" s="30">
        <v>53</v>
      </c>
      <c r="G42" s="30">
        <v>90</v>
      </c>
      <c r="H42" s="30">
        <v>133</v>
      </c>
      <c r="I42" s="30">
        <v>40</v>
      </c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11"/>
      <c r="BE42" s="13">
        <f t="shared" si="0"/>
        <v>367</v>
      </c>
      <c r="BF42" s="21">
        <v>117445</v>
      </c>
      <c r="BG42" s="18">
        <f t="shared" si="1"/>
        <v>312.4866959002086</v>
      </c>
      <c r="BH42" s="26" t="str">
        <f t="shared" si="2"/>
        <v>Alta</v>
      </c>
      <c r="BI42" s="28"/>
      <c r="BJ42" s="16"/>
      <c r="BL42" s="23"/>
    </row>
    <row r="43" spans="1:64" ht="15">
      <c r="A43" s="16">
        <v>310360</v>
      </c>
      <c r="B43" s="16" t="s">
        <v>432</v>
      </c>
      <c r="C43" s="17" t="s">
        <v>55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  <c r="I43" s="30">
        <v>0</v>
      </c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11"/>
      <c r="BE43" s="13">
        <f t="shared" si="0"/>
        <v>0</v>
      </c>
      <c r="BF43" s="21">
        <v>2873</v>
      </c>
      <c r="BG43" s="18">
        <f t="shared" si="1"/>
        <v>0</v>
      </c>
      <c r="BH43" s="26" t="str">
        <f t="shared" si="2"/>
        <v>Silencioso</v>
      </c>
      <c r="BI43" s="28"/>
      <c r="BJ43" s="16"/>
      <c r="BL43" s="23"/>
    </row>
    <row r="44" spans="1:64" ht="15">
      <c r="A44" s="16">
        <v>310370</v>
      </c>
      <c r="B44" s="16" t="s">
        <v>619</v>
      </c>
      <c r="C44" s="17" t="s">
        <v>56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11"/>
      <c r="BE44" s="13">
        <f t="shared" si="0"/>
        <v>0</v>
      </c>
      <c r="BF44" s="21">
        <v>8544</v>
      </c>
      <c r="BG44" s="18">
        <f t="shared" si="1"/>
        <v>0</v>
      </c>
      <c r="BH44" s="26" t="str">
        <f t="shared" si="2"/>
        <v>Silencioso</v>
      </c>
      <c r="BI44" s="28"/>
      <c r="BJ44" s="16"/>
      <c r="BL44" s="23"/>
    </row>
    <row r="45" spans="1:64" ht="15">
      <c r="A45" s="16">
        <v>310375</v>
      </c>
      <c r="B45" s="16" t="s">
        <v>832</v>
      </c>
      <c r="C45" s="17" t="s">
        <v>57</v>
      </c>
      <c r="D45" s="30">
        <v>0</v>
      </c>
      <c r="E45" s="30">
        <v>2</v>
      </c>
      <c r="F45" s="30">
        <v>0</v>
      </c>
      <c r="G45" s="30">
        <v>5</v>
      </c>
      <c r="H45" s="30">
        <v>0</v>
      </c>
      <c r="I45" s="30">
        <v>0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11"/>
      <c r="BE45" s="13">
        <f t="shared" si="0"/>
        <v>7</v>
      </c>
      <c r="BF45" s="21">
        <v>6774</v>
      </c>
      <c r="BG45" s="18">
        <f t="shared" si="1"/>
        <v>103.33628579864185</v>
      </c>
      <c r="BH45" s="26" t="str">
        <f t="shared" si="2"/>
        <v>Média</v>
      </c>
      <c r="BI45" s="28"/>
      <c r="BJ45" s="16"/>
      <c r="BL45" s="23"/>
    </row>
    <row r="46" spans="1:64" ht="15">
      <c r="A46" s="16">
        <v>310380</v>
      </c>
      <c r="B46" s="16" t="s">
        <v>574</v>
      </c>
      <c r="C46" s="17" t="s">
        <v>58</v>
      </c>
      <c r="D46" s="30">
        <v>0</v>
      </c>
      <c r="E46" s="30">
        <v>0</v>
      </c>
      <c r="F46" s="30">
        <v>0</v>
      </c>
      <c r="G46" s="30">
        <v>0</v>
      </c>
      <c r="H46" s="30">
        <v>1</v>
      </c>
      <c r="I46" s="30">
        <v>0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11"/>
      <c r="BE46" s="13">
        <f t="shared" si="0"/>
        <v>1</v>
      </c>
      <c r="BF46" s="21">
        <v>2883</v>
      </c>
      <c r="BG46" s="18">
        <f t="shared" si="1"/>
        <v>34.6860908775581</v>
      </c>
      <c r="BH46" s="26" t="str">
        <f t="shared" si="2"/>
        <v>Baixa</v>
      </c>
      <c r="BI46" s="28"/>
      <c r="BJ46" s="16"/>
      <c r="BL46" s="23"/>
    </row>
    <row r="47" spans="1:64" ht="15">
      <c r="A47" s="16">
        <v>310390</v>
      </c>
      <c r="B47" s="16" t="s">
        <v>264</v>
      </c>
      <c r="C47" s="17" t="s">
        <v>59</v>
      </c>
      <c r="D47" s="30">
        <v>1</v>
      </c>
      <c r="E47" s="30">
        <v>0</v>
      </c>
      <c r="F47" s="30">
        <v>0</v>
      </c>
      <c r="G47" s="30">
        <v>3</v>
      </c>
      <c r="H47" s="30">
        <v>2</v>
      </c>
      <c r="I47" s="30">
        <v>0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11"/>
      <c r="BE47" s="13">
        <f t="shared" si="0"/>
        <v>6</v>
      </c>
      <c r="BF47" s="21">
        <v>8996</v>
      </c>
      <c r="BG47" s="18">
        <f t="shared" si="1"/>
        <v>66.69630947087595</v>
      </c>
      <c r="BH47" s="26" t="str">
        <f t="shared" si="2"/>
        <v>Baixa</v>
      </c>
      <c r="BI47" s="28"/>
      <c r="BJ47" s="16"/>
      <c r="BL47" s="23"/>
    </row>
    <row r="48" spans="1:64" ht="15">
      <c r="A48" s="16">
        <v>310400</v>
      </c>
      <c r="B48" s="16" t="s">
        <v>831</v>
      </c>
      <c r="C48" s="17" t="s">
        <v>60</v>
      </c>
      <c r="D48" s="30">
        <v>4</v>
      </c>
      <c r="E48" s="30">
        <v>1</v>
      </c>
      <c r="F48" s="30">
        <v>1</v>
      </c>
      <c r="G48" s="30">
        <v>2</v>
      </c>
      <c r="H48" s="30">
        <v>0</v>
      </c>
      <c r="I48" s="30">
        <v>0</v>
      </c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11"/>
      <c r="BE48" s="13">
        <f t="shared" si="0"/>
        <v>8</v>
      </c>
      <c r="BF48" s="21">
        <v>104283</v>
      </c>
      <c r="BG48" s="18">
        <f t="shared" si="1"/>
        <v>7.67143254413471</v>
      </c>
      <c r="BH48" s="26" t="str">
        <f t="shared" si="2"/>
        <v>Baixa</v>
      </c>
      <c r="BI48" s="28"/>
      <c r="BJ48" s="16"/>
      <c r="BL48" s="23"/>
    </row>
    <row r="49" spans="1:64" ht="15">
      <c r="A49" s="16">
        <v>310410</v>
      </c>
      <c r="B49" s="16" t="s">
        <v>32</v>
      </c>
      <c r="C49" s="17" t="s">
        <v>61</v>
      </c>
      <c r="D49" s="30">
        <v>0</v>
      </c>
      <c r="E49" s="30">
        <v>4</v>
      </c>
      <c r="F49" s="30">
        <v>1</v>
      </c>
      <c r="G49" s="30">
        <v>0</v>
      </c>
      <c r="H49" s="30">
        <v>0</v>
      </c>
      <c r="I49" s="30">
        <v>0</v>
      </c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11"/>
      <c r="BE49" s="13">
        <f t="shared" si="0"/>
        <v>5</v>
      </c>
      <c r="BF49" s="21">
        <v>10578</v>
      </c>
      <c r="BG49" s="18">
        <f t="shared" si="1"/>
        <v>47.267914539610516</v>
      </c>
      <c r="BH49" s="26" t="str">
        <f t="shared" si="2"/>
        <v>Baixa</v>
      </c>
      <c r="BI49" s="28"/>
      <c r="BJ49" s="16"/>
      <c r="BL49" s="23"/>
    </row>
    <row r="50" spans="1:64" ht="15">
      <c r="A50" s="16">
        <v>310420</v>
      </c>
      <c r="B50" s="16" t="s">
        <v>264</v>
      </c>
      <c r="C50" s="17" t="s">
        <v>62</v>
      </c>
      <c r="D50" s="30">
        <v>167</v>
      </c>
      <c r="E50" s="30">
        <v>298</v>
      </c>
      <c r="F50" s="30">
        <v>358</v>
      </c>
      <c r="G50" s="30">
        <v>327</v>
      </c>
      <c r="H50" s="30">
        <v>204</v>
      </c>
      <c r="I50" s="30">
        <v>40</v>
      </c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11"/>
      <c r="BE50" s="13">
        <f t="shared" si="0"/>
        <v>1394</v>
      </c>
      <c r="BF50" s="21">
        <v>39811</v>
      </c>
      <c r="BG50" s="18">
        <f t="shared" si="1"/>
        <v>3501.5447991761075</v>
      </c>
      <c r="BH50" s="26" t="str">
        <f t="shared" si="2"/>
        <v>Muito Alta</v>
      </c>
      <c r="BI50" s="28"/>
      <c r="BJ50" s="16"/>
      <c r="BL50" s="23"/>
    </row>
    <row r="51" spans="1:64" ht="15">
      <c r="A51" s="16">
        <v>310430</v>
      </c>
      <c r="B51" s="16" t="s">
        <v>32</v>
      </c>
      <c r="C51" s="17" t="s">
        <v>63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11"/>
      <c r="BE51" s="13">
        <f t="shared" si="0"/>
        <v>0</v>
      </c>
      <c r="BF51" s="21">
        <v>14956</v>
      </c>
      <c r="BG51" s="18">
        <f t="shared" si="1"/>
        <v>0</v>
      </c>
      <c r="BH51" s="26" t="str">
        <f t="shared" si="2"/>
        <v>Silencioso</v>
      </c>
      <c r="BI51" s="28"/>
      <c r="BJ51" s="16"/>
      <c r="BL51" s="23"/>
    </row>
    <row r="52" spans="1:64" ht="15">
      <c r="A52" s="16">
        <v>310440</v>
      </c>
      <c r="B52" s="16" t="s">
        <v>452</v>
      </c>
      <c r="C52" s="17" t="s">
        <v>64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11"/>
      <c r="BE52" s="13">
        <f t="shared" si="0"/>
        <v>0</v>
      </c>
      <c r="BF52" s="21">
        <v>2859</v>
      </c>
      <c r="BG52" s="18">
        <f t="shared" si="1"/>
        <v>0</v>
      </c>
      <c r="BH52" s="26" t="str">
        <f t="shared" si="2"/>
        <v>Silencioso</v>
      </c>
      <c r="BI52" s="28"/>
      <c r="BJ52" s="16"/>
      <c r="BL52" s="23"/>
    </row>
    <row r="53" spans="1:64" ht="15">
      <c r="A53" s="16">
        <v>310445</v>
      </c>
      <c r="B53" s="16" t="s">
        <v>257</v>
      </c>
      <c r="C53" s="17" t="s">
        <v>65</v>
      </c>
      <c r="D53" s="30">
        <v>0</v>
      </c>
      <c r="E53" s="30">
        <v>0</v>
      </c>
      <c r="F53" s="30">
        <v>0</v>
      </c>
      <c r="G53" s="30">
        <v>1</v>
      </c>
      <c r="H53" s="30">
        <v>1</v>
      </c>
      <c r="I53" s="30">
        <v>0</v>
      </c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11"/>
      <c r="BE53" s="13">
        <f t="shared" si="0"/>
        <v>2</v>
      </c>
      <c r="BF53" s="21">
        <v>5192</v>
      </c>
      <c r="BG53" s="18">
        <f t="shared" si="1"/>
        <v>38.52080123266564</v>
      </c>
      <c r="BH53" s="26" t="str">
        <f t="shared" si="2"/>
        <v>Baixa</v>
      </c>
      <c r="BI53" s="28"/>
      <c r="BJ53" s="16"/>
      <c r="BL53" s="23"/>
    </row>
    <row r="54" spans="1:64" ht="15">
      <c r="A54" s="16">
        <v>310450</v>
      </c>
      <c r="B54" s="16" t="s">
        <v>834</v>
      </c>
      <c r="C54" s="17" t="s">
        <v>66</v>
      </c>
      <c r="D54" s="30">
        <v>17</v>
      </c>
      <c r="E54" s="30">
        <v>53</v>
      </c>
      <c r="F54" s="30">
        <v>25</v>
      </c>
      <c r="G54" s="30">
        <v>16</v>
      </c>
      <c r="H54" s="30">
        <v>0</v>
      </c>
      <c r="I54" s="30">
        <v>0</v>
      </c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11"/>
      <c r="BE54" s="13">
        <f t="shared" si="0"/>
        <v>111</v>
      </c>
      <c r="BF54" s="21">
        <v>18243</v>
      </c>
      <c r="BG54" s="18">
        <f t="shared" si="1"/>
        <v>608.4525571452064</v>
      </c>
      <c r="BH54" s="26" t="str">
        <f t="shared" si="2"/>
        <v>Muito Alta</v>
      </c>
      <c r="BI54" s="28"/>
      <c r="BJ54" s="16"/>
      <c r="BL54" s="23"/>
    </row>
    <row r="55" spans="1:64" ht="15">
      <c r="A55" s="16">
        <v>310460</v>
      </c>
      <c r="B55" s="16" t="s">
        <v>452</v>
      </c>
      <c r="C55" s="17" t="s">
        <v>67</v>
      </c>
      <c r="D55" s="30">
        <v>1</v>
      </c>
      <c r="E55" s="30">
        <v>0</v>
      </c>
      <c r="F55" s="30">
        <v>0</v>
      </c>
      <c r="G55" s="30">
        <v>0</v>
      </c>
      <c r="H55" s="30">
        <v>0</v>
      </c>
      <c r="I55" s="30">
        <v>0</v>
      </c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11"/>
      <c r="BE55" s="13">
        <f t="shared" si="0"/>
        <v>1</v>
      </c>
      <c r="BF55" s="21">
        <v>14118</v>
      </c>
      <c r="BG55" s="18">
        <f t="shared" si="1"/>
        <v>7.083156254426973</v>
      </c>
      <c r="BH55" s="26" t="str">
        <f t="shared" si="2"/>
        <v>Baixa</v>
      </c>
      <c r="BI55" s="28"/>
      <c r="BJ55" s="16"/>
      <c r="BL55" s="23"/>
    </row>
    <row r="56" spans="1:64" ht="15">
      <c r="A56" s="16">
        <v>310470</v>
      </c>
      <c r="B56" s="16" t="s">
        <v>813</v>
      </c>
      <c r="C56" s="17" t="s">
        <v>68</v>
      </c>
      <c r="D56" s="30">
        <v>0</v>
      </c>
      <c r="E56" s="30">
        <v>0</v>
      </c>
      <c r="F56" s="30">
        <v>0</v>
      </c>
      <c r="G56" s="30">
        <v>0</v>
      </c>
      <c r="H56" s="30">
        <v>0</v>
      </c>
      <c r="I56" s="30">
        <v>0</v>
      </c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11"/>
      <c r="BE56" s="13">
        <f t="shared" si="0"/>
        <v>0</v>
      </c>
      <c r="BF56" s="21">
        <v>13762</v>
      </c>
      <c r="BG56" s="18">
        <f t="shared" si="1"/>
        <v>0</v>
      </c>
      <c r="BH56" s="26" t="str">
        <f t="shared" si="2"/>
        <v>Silencioso</v>
      </c>
      <c r="BI56" s="28"/>
      <c r="BJ56" s="16"/>
      <c r="BL56" s="23"/>
    </row>
    <row r="57" spans="1:64" ht="15">
      <c r="A57" s="16">
        <v>310480</v>
      </c>
      <c r="B57" s="16" t="s">
        <v>797</v>
      </c>
      <c r="C57" s="17" t="s">
        <v>69</v>
      </c>
      <c r="D57" s="30">
        <v>0</v>
      </c>
      <c r="E57" s="30">
        <v>0</v>
      </c>
      <c r="F57" s="30">
        <v>1</v>
      </c>
      <c r="G57" s="30">
        <v>1</v>
      </c>
      <c r="H57" s="30">
        <v>0</v>
      </c>
      <c r="I57" s="30">
        <v>0</v>
      </c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11"/>
      <c r="BE57" s="13">
        <f t="shared" si="0"/>
        <v>2</v>
      </c>
      <c r="BF57" s="21">
        <v>5023</v>
      </c>
      <c r="BG57" s="18">
        <f t="shared" si="1"/>
        <v>39.816842524387816</v>
      </c>
      <c r="BH57" s="26" t="str">
        <f t="shared" si="2"/>
        <v>Baixa</v>
      </c>
      <c r="BI57" s="28"/>
      <c r="BJ57" s="16"/>
      <c r="BL57" s="23"/>
    </row>
    <row r="58" spans="1:64" ht="15">
      <c r="A58" s="16">
        <v>310490</v>
      </c>
      <c r="B58" s="16" t="s">
        <v>842</v>
      </c>
      <c r="C58" s="17" t="s">
        <v>70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11"/>
      <c r="BE58" s="13">
        <f t="shared" si="0"/>
        <v>0</v>
      </c>
      <c r="BF58" s="21">
        <v>19315</v>
      </c>
      <c r="BG58" s="18">
        <f t="shared" si="1"/>
        <v>0</v>
      </c>
      <c r="BH58" s="26" t="str">
        <f t="shared" si="2"/>
        <v>Silencioso</v>
      </c>
      <c r="BI58" s="28"/>
      <c r="BJ58" s="16"/>
      <c r="BL58" s="23"/>
    </row>
    <row r="59" spans="1:64" ht="15">
      <c r="A59" s="16">
        <v>310500</v>
      </c>
      <c r="B59" s="16" t="s">
        <v>797</v>
      </c>
      <c r="C59" s="17" t="s">
        <v>71</v>
      </c>
      <c r="D59" s="30">
        <v>0</v>
      </c>
      <c r="E59" s="30">
        <v>0</v>
      </c>
      <c r="F59" s="30">
        <v>0</v>
      </c>
      <c r="G59" s="30">
        <v>0</v>
      </c>
      <c r="H59" s="30">
        <v>1</v>
      </c>
      <c r="I59" s="30">
        <v>0</v>
      </c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11"/>
      <c r="BE59" s="13">
        <f t="shared" si="0"/>
        <v>1</v>
      </c>
      <c r="BF59" s="21">
        <v>8051</v>
      </c>
      <c r="BG59" s="18">
        <f t="shared" si="1"/>
        <v>12.420817289777666</v>
      </c>
      <c r="BH59" s="26" t="str">
        <f t="shared" si="2"/>
        <v>Baixa</v>
      </c>
      <c r="BI59" s="28"/>
      <c r="BJ59" s="16"/>
      <c r="BL59" s="23"/>
    </row>
    <row r="60" spans="1:64" ht="15">
      <c r="A60" s="16">
        <v>310510</v>
      </c>
      <c r="B60" s="16" t="s">
        <v>264</v>
      </c>
      <c r="C60" s="17" t="s">
        <v>72</v>
      </c>
      <c r="D60" s="30">
        <v>1</v>
      </c>
      <c r="E60" s="30">
        <v>3</v>
      </c>
      <c r="F60" s="30">
        <v>8</v>
      </c>
      <c r="G60" s="30">
        <v>5</v>
      </c>
      <c r="H60" s="30">
        <v>0</v>
      </c>
      <c r="I60" s="30">
        <v>0</v>
      </c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11"/>
      <c r="BE60" s="13">
        <f t="shared" si="0"/>
        <v>17</v>
      </c>
      <c r="BF60" s="21">
        <v>24018</v>
      </c>
      <c r="BG60" s="18">
        <f t="shared" si="1"/>
        <v>70.78024814722292</v>
      </c>
      <c r="BH60" s="26" t="str">
        <f t="shared" si="2"/>
        <v>Baixa</v>
      </c>
      <c r="BI60" s="28"/>
      <c r="BJ60" s="16"/>
      <c r="BL60" s="23"/>
    </row>
    <row r="61" spans="1:64" ht="15">
      <c r="A61" s="16">
        <v>310520</v>
      </c>
      <c r="B61" s="16" t="s">
        <v>581</v>
      </c>
      <c r="C61" s="17" t="s">
        <v>73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11"/>
      <c r="BE61" s="13">
        <f t="shared" si="0"/>
        <v>0</v>
      </c>
      <c r="BF61" s="21">
        <v>4984</v>
      </c>
      <c r="BG61" s="18">
        <f t="shared" si="1"/>
        <v>0</v>
      </c>
      <c r="BH61" s="26" t="str">
        <f t="shared" si="2"/>
        <v>Silencioso</v>
      </c>
      <c r="BI61" s="28"/>
      <c r="BJ61" s="16"/>
      <c r="BL61" s="23"/>
    </row>
    <row r="62" spans="1:64" ht="15">
      <c r="A62" s="16">
        <v>310530</v>
      </c>
      <c r="B62" s="16" t="s">
        <v>32</v>
      </c>
      <c r="C62" s="17" t="s">
        <v>74</v>
      </c>
      <c r="D62" s="30">
        <v>0</v>
      </c>
      <c r="E62" s="30">
        <v>0</v>
      </c>
      <c r="F62" s="30">
        <v>0</v>
      </c>
      <c r="G62" s="30">
        <v>1</v>
      </c>
      <c r="H62" s="30">
        <v>0</v>
      </c>
      <c r="I62" s="30">
        <v>0</v>
      </c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11"/>
      <c r="BE62" s="13">
        <f t="shared" si="0"/>
        <v>1</v>
      </c>
      <c r="BF62" s="21">
        <v>5739</v>
      </c>
      <c r="BG62" s="18">
        <f t="shared" si="1"/>
        <v>17.424638438752396</v>
      </c>
      <c r="BH62" s="26" t="str">
        <f t="shared" si="2"/>
        <v>Baixa</v>
      </c>
      <c r="BI62" s="28"/>
      <c r="BJ62" s="16"/>
      <c r="BL62" s="23"/>
    </row>
    <row r="63" spans="1:64" ht="15">
      <c r="A63" s="16">
        <v>310540</v>
      </c>
      <c r="B63" s="16" t="s">
        <v>375</v>
      </c>
      <c r="C63" s="17" t="s">
        <v>75</v>
      </c>
      <c r="D63" s="30">
        <v>2</v>
      </c>
      <c r="E63" s="30">
        <v>3</v>
      </c>
      <c r="F63" s="30">
        <v>1</v>
      </c>
      <c r="G63" s="30">
        <v>1</v>
      </c>
      <c r="H63" s="30">
        <v>0</v>
      </c>
      <c r="I63" s="30">
        <v>0</v>
      </c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11"/>
      <c r="BE63" s="13">
        <f t="shared" si="0"/>
        <v>7</v>
      </c>
      <c r="BF63" s="21">
        <v>31968</v>
      </c>
      <c r="BG63" s="18">
        <f t="shared" si="1"/>
        <v>21.896896896896898</v>
      </c>
      <c r="BH63" s="26" t="str">
        <f t="shared" si="2"/>
        <v>Baixa</v>
      </c>
      <c r="BI63" s="28"/>
      <c r="BJ63" s="16"/>
      <c r="BL63" s="23"/>
    </row>
    <row r="64" spans="1:64" ht="15">
      <c r="A64" s="16">
        <v>310550</v>
      </c>
      <c r="B64" s="16" t="s">
        <v>828</v>
      </c>
      <c r="C64" s="17" t="s">
        <v>76</v>
      </c>
      <c r="D64" s="30">
        <v>4</v>
      </c>
      <c r="E64" s="30">
        <v>4</v>
      </c>
      <c r="F64" s="30">
        <v>0</v>
      </c>
      <c r="G64" s="30">
        <v>1</v>
      </c>
      <c r="H64" s="30">
        <v>0</v>
      </c>
      <c r="I64" s="30">
        <v>0</v>
      </c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11"/>
      <c r="BE64" s="13">
        <f t="shared" si="0"/>
        <v>9</v>
      </c>
      <c r="BF64" s="21">
        <v>5648</v>
      </c>
      <c r="BG64" s="18">
        <f t="shared" si="1"/>
        <v>159.3484419263456</v>
      </c>
      <c r="BH64" s="26" t="str">
        <f t="shared" si="2"/>
        <v>Média</v>
      </c>
      <c r="BI64" s="28"/>
      <c r="BJ64" s="16"/>
      <c r="BL64" s="23"/>
    </row>
    <row r="65" spans="1:64" ht="15">
      <c r="A65" s="16">
        <v>310560</v>
      </c>
      <c r="B65" s="16" t="s">
        <v>77</v>
      </c>
      <c r="C65" s="17" t="s">
        <v>77</v>
      </c>
      <c r="D65" s="30">
        <v>1</v>
      </c>
      <c r="E65" s="30">
        <v>2</v>
      </c>
      <c r="F65" s="30">
        <v>0</v>
      </c>
      <c r="G65" s="30">
        <v>0</v>
      </c>
      <c r="H65" s="30">
        <v>0</v>
      </c>
      <c r="I65" s="30">
        <v>0</v>
      </c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11"/>
      <c r="BE65" s="13">
        <f t="shared" si="0"/>
        <v>3</v>
      </c>
      <c r="BF65" s="21">
        <v>136689</v>
      </c>
      <c r="BG65" s="18">
        <f t="shared" si="1"/>
        <v>2.1947632947786584</v>
      </c>
      <c r="BH65" s="26" t="str">
        <f t="shared" si="2"/>
        <v>Baixa</v>
      </c>
      <c r="BI65" s="28"/>
      <c r="BJ65" s="16"/>
      <c r="BL65" s="23"/>
    </row>
    <row r="66" spans="1:64" ht="15">
      <c r="A66" s="16">
        <v>310570</v>
      </c>
      <c r="B66" s="16" t="s">
        <v>619</v>
      </c>
      <c r="C66" s="17" t="s">
        <v>78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11"/>
      <c r="BE66" s="13">
        <f t="shared" si="0"/>
        <v>0</v>
      </c>
      <c r="BF66" s="21">
        <v>5624</v>
      </c>
      <c r="BG66" s="18">
        <f t="shared" si="1"/>
        <v>0</v>
      </c>
      <c r="BH66" s="26" t="str">
        <f t="shared" si="2"/>
        <v>Silencioso</v>
      </c>
      <c r="BI66" s="28"/>
      <c r="BJ66" s="16"/>
      <c r="BL66" s="23"/>
    </row>
    <row r="67" spans="1:64" ht="15">
      <c r="A67" s="16">
        <v>310590</v>
      </c>
      <c r="B67" s="16" t="s">
        <v>870</v>
      </c>
      <c r="C67" s="17" t="s">
        <v>79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11"/>
      <c r="BE67" s="13">
        <f t="shared" si="0"/>
        <v>0</v>
      </c>
      <c r="BF67" s="21">
        <v>20882</v>
      </c>
      <c r="BG67" s="18">
        <f t="shared" si="1"/>
        <v>0</v>
      </c>
      <c r="BH67" s="26" t="str">
        <f t="shared" si="2"/>
        <v>Silencioso</v>
      </c>
      <c r="BI67" s="28"/>
      <c r="BJ67" s="16"/>
      <c r="BL67" s="23"/>
    </row>
    <row r="68" spans="1:64" ht="15">
      <c r="A68" s="16">
        <v>310600</v>
      </c>
      <c r="B68" s="16" t="s">
        <v>375</v>
      </c>
      <c r="C68" s="17" t="s">
        <v>80</v>
      </c>
      <c r="D68" s="30">
        <v>0</v>
      </c>
      <c r="E68" s="30">
        <v>1</v>
      </c>
      <c r="F68" s="30">
        <v>0</v>
      </c>
      <c r="G68" s="30">
        <v>0</v>
      </c>
      <c r="H68" s="30">
        <v>0</v>
      </c>
      <c r="I68" s="30">
        <v>0</v>
      </c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11"/>
      <c r="BE68" s="13">
        <f t="shared" si="0"/>
        <v>1</v>
      </c>
      <c r="BF68" s="21">
        <v>10416</v>
      </c>
      <c r="BG68" s="18">
        <f t="shared" si="1"/>
        <v>9.600614439324117</v>
      </c>
      <c r="BH68" s="26" t="str">
        <f t="shared" si="2"/>
        <v>Baixa</v>
      </c>
      <c r="BI68" s="28"/>
      <c r="BJ68" s="16"/>
      <c r="BL68" s="23"/>
    </row>
    <row r="69" spans="1:64" ht="15">
      <c r="A69" s="16">
        <v>310610</v>
      </c>
      <c r="B69" s="16" t="s">
        <v>432</v>
      </c>
      <c r="C69" s="17" t="s">
        <v>81</v>
      </c>
      <c r="D69" s="30">
        <v>0</v>
      </c>
      <c r="E69" s="30">
        <v>0</v>
      </c>
      <c r="F69" s="30">
        <v>0</v>
      </c>
      <c r="G69" s="30">
        <v>0</v>
      </c>
      <c r="H69" s="30">
        <v>0</v>
      </c>
      <c r="I69" s="30">
        <v>0</v>
      </c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11"/>
      <c r="BE69" s="13">
        <f aca="true" t="shared" si="3" ref="BE69:BE132">SUM(D69:BD69)</f>
        <v>0</v>
      </c>
      <c r="BF69" s="21">
        <v>3503</v>
      </c>
      <c r="BG69" s="18">
        <f aca="true" t="shared" si="4" ref="BG69:BG132">BE69/BF69*100000</f>
        <v>0</v>
      </c>
      <c r="BH69" s="26" t="str">
        <f aca="true" t="shared" si="5" ref="BH69:BH132">IF(BG69=0,"Silencioso",IF(AND(BG69&gt;0,BG69&lt;100),"Baixa",IF(AND(BG69&gt;=100,BG69&lt;300),"Média",IF(AND(BG69&gt;=300,BG69&lt;500),"Alta",IF(BG69&gt;=500,"Muito Alta","Avaliar")))))</f>
        <v>Silencioso</v>
      </c>
      <c r="BI69" s="28"/>
      <c r="BJ69" s="16"/>
      <c r="BL69" s="23"/>
    </row>
    <row r="70" spans="1:64" ht="15">
      <c r="A70" s="16">
        <v>310620</v>
      </c>
      <c r="B70" s="16" t="s">
        <v>82</v>
      </c>
      <c r="C70" s="17" t="s">
        <v>82</v>
      </c>
      <c r="D70" s="30">
        <v>171</v>
      </c>
      <c r="E70" s="30">
        <v>226</v>
      </c>
      <c r="F70" s="30">
        <v>283</v>
      </c>
      <c r="G70" s="30">
        <v>267</v>
      </c>
      <c r="H70" s="30">
        <v>219</v>
      </c>
      <c r="I70" s="30">
        <v>40</v>
      </c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11"/>
      <c r="BE70" s="13">
        <f t="shared" si="3"/>
        <v>1206</v>
      </c>
      <c r="BF70" s="21">
        <v>2523794</v>
      </c>
      <c r="BG70" s="18">
        <f t="shared" si="4"/>
        <v>47.78519958443518</v>
      </c>
      <c r="BH70" s="26" t="str">
        <f t="shared" si="5"/>
        <v>Baixa</v>
      </c>
      <c r="BI70" s="28"/>
      <c r="BJ70" s="16"/>
      <c r="BL70" s="23"/>
    </row>
    <row r="71" spans="1:64" ht="15">
      <c r="A71" s="16">
        <v>310630</v>
      </c>
      <c r="B71" s="16" t="s">
        <v>230</v>
      </c>
      <c r="C71" s="17" t="s">
        <v>83</v>
      </c>
      <c r="D71" s="30">
        <v>0</v>
      </c>
      <c r="E71" s="30">
        <v>0</v>
      </c>
      <c r="F71" s="30">
        <v>4</v>
      </c>
      <c r="G71" s="30">
        <v>3</v>
      </c>
      <c r="H71" s="30">
        <v>4</v>
      </c>
      <c r="I71" s="30">
        <v>2</v>
      </c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11"/>
      <c r="BE71" s="13">
        <f t="shared" si="3"/>
        <v>13</v>
      </c>
      <c r="BF71" s="21">
        <v>26158</v>
      </c>
      <c r="BG71" s="18">
        <f t="shared" si="4"/>
        <v>49.69798914290084</v>
      </c>
      <c r="BH71" s="26" t="str">
        <f t="shared" si="5"/>
        <v>Baixa</v>
      </c>
      <c r="BI71" s="28"/>
      <c r="BJ71" s="16"/>
      <c r="BL71" s="23"/>
    </row>
    <row r="72" spans="1:64" ht="15">
      <c r="A72" s="16">
        <v>310640</v>
      </c>
      <c r="B72" s="16" t="s">
        <v>82</v>
      </c>
      <c r="C72" s="17" t="s">
        <v>84</v>
      </c>
      <c r="D72" s="30">
        <v>0</v>
      </c>
      <c r="E72" s="30">
        <v>0</v>
      </c>
      <c r="F72" s="30">
        <v>0</v>
      </c>
      <c r="G72" s="30">
        <v>0</v>
      </c>
      <c r="H72" s="30">
        <v>0</v>
      </c>
      <c r="I72" s="30">
        <v>0</v>
      </c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11"/>
      <c r="BE72" s="13">
        <f t="shared" si="3"/>
        <v>0</v>
      </c>
      <c r="BF72" s="21">
        <v>7841</v>
      </c>
      <c r="BG72" s="18">
        <f t="shared" si="4"/>
        <v>0</v>
      </c>
      <c r="BH72" s="26" t="str">
        <f t="shared" si="5"/>
        <v>Silencioso</v>
      </c>
      <c r="BI72" s="28"/>
      <c r="BJ72" s="16"/>
      <c r="BL72" s="23"/>
    </row>
    <row r="73" spans="1:64" ht="15">
      <c r="A73" s="16">
        <v>310650</v>
      </c>
      <c r="B73" s="16" t="s">
        <v>257</v>
      </c>
      <c r="C73" s="17" t="s">
        <v>85</v>
      </c>
      <c r="D73" s="30">
        <v>0</v>
      </c>
      <c r="E73" s="30">
        <v>0</v>
      </c>
      <c r="F73" s="30">
        <v>0</v>
      </c>
      <c r="G73" s="30">
        <v>0</v>
      </c>
      <c r="H73" s="30">
        <v>0</v>
      </c>
      <c r="I73" s="30">
        <v>0</v>
      </c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11"/>
      <c r="BE73" s="13">
        <f t="shared" si="3"/>
        <v>0</v>
      </c>
      <c r="BF73" s="21">
        <v>12360</v>
      </c>
      <c r="BG73" s="18">
        <f t="shared" si="4"/>
        <v>0</v>
      </c>
      <c r="BH73" s="26" t="str">
        <f t="shared" si="5"/>
        <v>Silencioso</v>
      </c>
      <c r="BI73" s="28"/>
      <c r="BJ73" s="16"/>
      <c r="BL73" s="23"/>
    </row>
    <row r="74" spans="1:64" ht="15">
      <c r="A74" s="16">
        <v>310665</v>
      </c>
      <c r="B74" s="16" t="s">
        <v>514</v>
      </c>
      <c r="C74" s="17" t="s">
        <v>86</v>
      </c>
      <c r="D74" s="30">
        <v>0</v>
      </c>
      <c r="E74" s="30">
        <v>0</v>
      </c>
      <c r="F74" s="30">
        <v>0</v>
      </c>
      <c r="G74" s="30">
        <v>0</v>
      </c>
      <c r="H74" s="30">
        <v>0</v>
      </c>
      <c r="I74" s="30">
        <v>0</v>
      </c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11"/>
      <c r="BE74" s="13">
        <f t="shared" si="3"/>
        <v>0</v>
      </c>
      <c r="BF74" s="21">
        <v>4720</v>
      </c>
      <c r="BG74" s="18">
        <f t="shared" si="4"/>
        <v>0</v>
      </c>
      <c r="BH74" s="26" t="str">
        <f t="shared" si="5"/>
        <v>Silencioso</v>
      </c>
      <c r="BI74" s="28"/>
      <c r="BJ74" s="16"/>
      <c r="BL74" s="23"/>
    </row>
    <row r="75" spans="1:64" ht="15">
      <c r="A75" s="16">
        <v>310660</v>
      </c>
      <c r="B75" s="16" t="s">
        <v>813</v>
      </c>
      <c r="C75" s="17" t="s">
        <v>87</v>
      </c>
      <c r="D75" s="30">
        <v>0</v>
      </c>
      <c r="E75" s="30">
        <v>0</v>
      </c>
      <c r="F75" s="30">
        <v>0</v>
      </c>
      <c r="G75" s="30">
        <v>0</v>
      </c>
      <c r="H75" s="30">
        <v>0</v>
      </c>
      <c r="I75" s="30">
        <v>0</v>
      </c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11"/>
      <c r="BE75" s="13">
        <f t="shared" si="3"/>
        <v>0</v>
      </c>
      <c r="BF75" s="21">
        <v>4678</v>
      </c>
      <c r="BG75" s="18">
        <f t="shared" si="4"/>
        <v>0</v>
      </c>
      <c r="BH75" s="26" t="str">
        <f t="shared" si="5"/>
        <v>Silencioso</v>
      </c>
      <c r="BI75" s="28"/>
      <c r="BJ75" s="16"/>
      <c r="BL75" s="23"/>
    </row>
    <row r="76" spans="1:64" ht="15">
      <c r="A76" s="16">
        <v>310670</v>
      </c>
      <c r="B76" s="16" t="s">
        <v>82</v>
      </c>
      <c r="C76" s="17" t="s">
        <v>88</v>
      </c>
      <c r="D76" s="30">
        <v>136</v>
      </c>
      <c r="E76" s="30">
        <v>232</v>
      </c>
      <c r="F76" s="30">
        <v>291</v>
      </c>
      <c r="G76" s="30">
        <v>416</v>
      </c>
      <c r="H76" s="30">
        <v>159</v>
      </c>
      <c r="I76" s="30">
        <v>12</v>
      </c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11"/>
      <c r="BE76" s="13">
        <f t="shared" si="3"/>
        <v>1246</v>
      </c>
      <c r="BF76" s="21">
        <v>427146</v>
      </c>
      <c r="BG76" s="18">
        <f t="shared" si="4"/>
        <v>291.70353930506195</v>
      </c>
      <c r="BH76" s="26" t="str">
        <f t="shared" si="5"/>
        <v>Média</v>
      </c>
      <c r="BI76" s="28"/>
      <c r="BJ76" s="16"/>
      <c r="BL76" s="23"/>
    </row>
    <row r="77" spans="1:64" ht="15">
      <c r="A77" s="16">
        <v>310680</v>
      </c>
      <c r="B77" s="16" t="s">
        <v>432</v>
      </c>
      <c r="C77" s="17" t="s">
        <v>89</v>
      </c>
      <c r="D77" s="30">
        <v>0</v>
      </c>
      <c r="E77" s="30">
        <v>0</v>
      </c>
      <c r="F77" s="30">
        <v>0</v>
      </c>
      <c r="G77" s="30">
        <v>0</v>
      </c>
      <c r="H77" s="30">
        <v>0</v>
      </c>
      <c r="I77" s="30">
        <v>0</v>
      </c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11"/>
      <c r="BE77" s="13">
        <f t="shared" si="3"/>
        <v>0</v>
      </c>
      <c r="BF77" s="21">
        <v>3613</v>
      </c>
      <c r="BG77" s="18">
        <f t="shared" si="4"/>
        <v>0</v>
      </c>
      <c r="BH77" s="26" t="str">
        <f t="shared" si="5"/>
        <v>Silencioso</v>
      </c>
      <c r="BI77" s="28"/>
      <c r="BJ77" s="16"/>
      <c r="BL77" s="23"/>
    </row>
    <row r="78" spans="1:64" ht="15">
      <c r="A78" s="16">
        <v>310690</v>
      </c>
      <c r="B78" s="16" t="s">
        <v>432</v>
      </c>
      <c r="C78" s="17" t="s">
        <v>90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30">
        <v>0</v>
      </c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11"/>
      <c r="BE78" s="13">
        <f t="shared" si="3"/>
        <v>0</v>
      </c>
      <c r="BF78" s="21">
        <v>14545</v>
      </c>
      <c r="BG78" s="18">
        <f t="shared" si="4"/>
        <v>0</v>
      </c>
      <c r="BH78" s="26" t="str">
        <f t="shared" si="5"/>
        <v>Silencioso</v>
      </c>
      <c r="BI78" s="28"/>
      <c r="BJ78" s="16"/>
      <c r="BL78" s="23"/>
    </row>
    <row r="79" spans="1:64" ht="15">
      <c r="A79" s="16">
        <v>310700</v>
      </c>
      <c r="B79" s="16" t="s">
        <v>797</v>
      </c>
      <c r="C79" s="17" t="s">
        <v>91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30">
        <v>0</v>
      </c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11"/>
      <c r="BE79" s="13">
        <f t="shared" si="3"/>
        <v>0</v>
      </c>
      <c r="BF79" s="21">
        <v>2619</v>
      </c>
      <c r="BG79" s="18">
        <f t="shared" si="4"/>
        <v>0</v>
      </c>
      <c r="BH79" s="26" t="str">
        <f t="shared" si="5"/>
        <v>Silencioso</v>
      </c>
      <c r="BI79" s="28"/>
      <c r="BJ79" s="16"/>
      <c r="BL79" s="23"/>
    </row>
    <row r="80" spans="1:64" ht="15">
      <c r="A80" s="16">
        <v>310710</v>
      </c>
      <c r="B80" s="16" t="s">
        <v>842</v>
      </c>
      <c r="C80" s="17" t="s">
        <v>92</v>
      </c>
      <c r="D80" s="30">
        <v>0</v>
      </c>
      <c r="E80" s="30">
        <v>0</v>
      </c>
      <c r="F80" s="30">
        <v>0</v>
      </c>
      <c r="G80" s="30">
        <v>1</v>
      </c>
      <c r="H80" s="30">
        <v>0</v>
      </c>
      <c r="I80" s="30">
        <v>0</v>
      </c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11"/>
      <c r="BE80" s="13">
        <f t="shared" si="3"/>
        <v>1</v>
      </c>
      <c r="BF80" s="21">
        <v>40530</v>
      </c>
      <c r="BG80" s="18">
        <f t="shared" si="4"/>
        <v>2.467308166790032</v>
      </c>
      <c r="BH80" s="26" t="str">
        <f t="shared" si="5"/>
        <v>Baixa</v>
      </c>
      <c r="BI80" s="28"/>
      <c r="BJ80" s="16"/>
      <c r="BL80" s="23"/>
    </row>
    <row r="81" spans="1:64" ht="15">
      <c r="A81" s="16">
        <v>310720</v>
      </c>
      <c r="B81" s="16" t="s">
        <v>432</v>
      </c>
      <c r="C81" s="17" t="s">
        <v>93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30">
        <v>0</v>
      </c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11"/>
      <c r="BE81" s="13">
        <f t="shared" si="3"/>
        <v>0</v>
      </c>
      <c r="BF81" s="21">
        <v>5185</v>
      </c>
      <c r="BG81" s="18">
        <f t="shared" si="4"/>
        <v>0</v>
      </c>
      <c r="BH81" s="26" t="str">
        <f t="shared" si="5"/>
        <v>Silencioso</v>
      </c>
      <c r="BI81" s="28"/>
      <c r="BJ81" s="16"/>
      <c r="BL81" s="23"/>
    </row>
    <row r="82" spans="1:64" ht="15">
      <c r="A82" s="16">
        <v>310730</v>
      </c>
      <c r="B82" s="16" t="s">
        <v>514</v>
      </c>
      <c r="C82" s="17" t="s">
        <v>94</v>
      </c>
      <c r="D82" s="30">
        <v>7</v>
      </c>
      <c r="E82" s="30">
        <v>6</v>
      </c>
      <c r="F82" s="30">
        <v>6</v>
      </c>
      <c r="G82" s="30">
        <v>10</v>
      </c>
      <c r="H82" s="30">
        <v>3</v>
      </c>
      <c r="I82" s="30">
        <v>9</v>
      </c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11"/>
      <c r="BE82" s="13">
        <f t="shared" si="3"/>
        <v>41</v>
      </c>
      <c r="BF82" s="21">
        <v>50168</v>
      </c>
      <c r="BG82" s="18">
        <f t="shared" si="4"/>
        <v>81.72540264710572</v>
      </c>
      <c r="BH82" s="26" t="str">
        <f t="shared" si="5"/>
        <v>Baixa</v>
      </c>
      <c r="BI82" s="28"/>
      <c r="BJ82" s="16"/>
      <c r="BL82" s="23"/>
    </row>
    <row r="83" spans="1:64" ht="15">
      <c r="A83" s="16">
        <v>310740</v>
      </c>
      <c r="B83" s="16" t="s">
        <v>264</v>
      </c>
      <c r="C83" s="17" t="s">
        <v>95</v>
      </c>
      <c r="D83" s="30">
        <v>0</v>
      </c>
      <c r="E83" s="30">
        <v>0</v>
      </c>
      <c r="F83" s="30">
        <v>1</v>
      </c>
      <c r="G83" s="30">
        <v>1</v>
      </c>
      <c r="H83" s="30">
        <v>0</v>
      </c>
      <c r="I83" s="30">
        <v>0</v>
      </c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11"/>
      <c r="BE83" s="13">
        <f t="shared" si="3"/>
        <v>2</v>
      </c>
      <c r="BF83" s="21">
        <v>50042</v>
      </c>
      <c r="BG83" s="18">
        <f t="shared" si="4"/>
        <v>3.996642820031174</v>
      </c>
      <c r="BH83" s="26" t="str">
        <f t="shared" si="5"/>
        <v>Baixa</v>
      </c>
      <c r="BI83" s="28"/>
      <c r="BJ83" s="16"/>
      <c r="BL83" s="23"/>
    </row>
    <row r="84" spans="1:64" ht="15">
      <c r="A84" s="16">
        <v>310750</v>
      </c>
      <c r="B84" s="16" t="s">
        <v>432</v>
      </c>
      <c r="C84" s="17" t="s">
        <v>96</v>
      </c>
      <c r="D84" s="30">
        <v>0</v>
      </c>
      <c r="E84" s="30">
        <v>0</v>
      </c>
      <c r="F84" s="30">
        <v>0</v>
      </c>
      <c r="G84" s="30">
        <v>0</v>
      </c>
      <c r="H84" s="30">
        <v>0</v>
      </c>
      <c r="I84" s="30">
        <v>0</v>
      </c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11"/>
      <c r="BE84" s="13">
        <f t="shared" si="3"/>
        <v>0</v>
      </c>
      <c r="BF84" s="21">
        <v>6644</v>
      </c>
      <c r="BG84" s="18">
        <f t="shared" si="4"/>
        <v>0</v>
      </c>
      <c r="BH84" s="26" t="str">
        <f t="shared" si="5"/>
        <v>Silencioso</v>
      </c>
      <c r="BI84" s="28"/>
      <c r="BJ84" s="16"/>
      <c r="BL84" s="23"/>
    </row>
    <row r="85" spans="1:64" ht="15">
      <c r="A85" s="16">
        <v>310760</v>
      </c>
      <c r="B85" s="16" t="s">
        <v>572</v>
      </c>
      <c r="C85" s="17" t="s">
        <v>97</v>
      </c>
      <c r="D85" s="30">
        <v>0</v>
      </c>
      <c r="E85" s="30">
        <v>0</v>
      </c>
      <c r="F85" s="30">
        <v>0</v>
      </c>
      <c r="G85" s="30">
        <v>0</v>
      </c>
      <c r="H85" s="30">
        <v>0</v>
      </c>
      <c r="I85" s="30">
        <v>0</v>
      </c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11"/>
      <c r="BE85" s="13">
        <f t="shared" si="3"/>
        <v>0</v>
      </c>
      <c r="BF85" s="21">
        <v>4203</v>
      </c>
      <c r="BG85" s="18">
        <f t="shared" si="4"/>
        <v>0</v>
      </c>
      <c r="BH85" s="26" t="str">
        <f t="shared" si="5"/>
        <v>Silencioso</v>
      </c>
      <c r="BI85" s="28"/>
      <c r="BJ85" s="16"/>
      <c r="BL85" s="23"/>
    </row>
    <row r="86" spans="1:64" ht="15">
      <c r="A86" s="16">
        <v>310770</v>
      </c>
      <c r="B86" s="16" t="s">
        <v>375</v>
      </c>
      <c r="C86" s="17" t="s">
        <v>98</v>
      </c>
      <c r="D86" s="30">
        <v>1</v>
      </c>
      <c r="E86" s="30">
        <v>0</v>
      </c>
      <c r="F86" s="30">
        <v>0</v>
      </c>
      <c r="G86" s="30">
        <v>0</v>
      </c>
      <c r="H86" s="30">
        <v>1</v>
      </c>
      <c r="I86" s="30">
        <v>1</v>
      </c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11"/>
      <c r="BE86" s="13">
        <f t="shared" si="3"/>
        <v>3</v>
      </c>
      <c r="BF86" s="21">
        <v>6018</v>
      </c>
      <c r="BG86" s="18">
        <f t="shared" si="4"/>
        <v>49.85044865403788</v>
      </c>
      <c r="BH86" s="26" t="str">
        <f t="shared" si="5"/>
        <v>Baixa</v>
      </c>
      <c r="BI86" s="28"/>
      <c r="BJ86" s="16"/>
      <c r="BL86" s="23"/>
    </row>
    <row r="87" spans="1:64" ht="15">
      <c r="A87" s="16">
        <v>310780</v>
      </c>
      <c r="B87" s="16" t="s">
        <v>230</v>
      </c>
      <c r="C87" s="17" t="s">
        <v>99</v>
      </c>
      <c r="D87" s="30">
        <v>0</v>
      </c>
      <c r="E87" s="30">
        <v>0</v>
      </c>
      <c r="F87" s="30">
        <v>0</v>
      </c>
      <c r="G87" s="30">
        <v>0</v>
      </c>
      <c r="H87" s="30">
        <v>0</v>
      </c>
      <c r="I87" s="30">
        <v>0</v>
      </c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11"/>
      <c r="BE87" s="13">
        <f t="shared" si="3"/>
        <v>0</v>
      </c>
      <c r="BF87" s="21">
        <v>15459</v>
      </c>
      <c r="BG87" s="18">
        <f t="shared" si="4"/>
        <v>0</v>
      </c>
      <c r="BH87" s="26" t="str">
        <f t="shared" si="5"/>
        <v>Silencioso</v>
      </c>
      <c r="BI87" s="28"/>
      <c r="BJ87" s="16"/>
      <c r="BL87" s="23"/>
    </row>
    <row r="88" spans="1:64" ht="15">
      <c r="A88" s="16">
        <v>310790</v>
      </c>
      <c r="B88" s="16" t="s">
        <v>625</v>
      </c>
      <c r="C88" s="17" t="s">
        <v>100</v>
      </c>
      <c r="D88" s="30">
        <v>0</v>
      </c>
      <c r="E88" s="30">
        <v>0</v>
      </c>
      <c r="F88" s="30">
        <v>0</v>
      </c>
      <c r="G88" s="30">
        <v>0</v>
      </c>
      <c r="H88" s="30">
        <v>0</v>
      </c>
      <c r="I88" s="30">
        <v>0</v>
      </c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11"/>
      <c r="BE88" s="13">
        <f t="shared" si="3"/>
        <v>0</v>
      </c>
      <c r="BF88" s="21">
        <v>10775</v>
      </c>
      <c r="BG88" s="18">
        <f t="shared" si="4"/>
        <v>0</v>
      </c>
      <c r="BH88" s="26" t="str">
        <f t="shared" si="5"/>
        <v>Silencioso</v>
      </c>
      <c r="BI88" s="28"/>
      <c r="BJ88" s="16"/>
      <c r="BL88" s="23"/>
    </row>
    <row r="89" spans="1:64" ht="15">
      <c r="A89" s="16">
        <v>310800</v>
      </c>
      <c r="B89" s="16" t="s">
        <v>870</v>
      </c>
      <c r="C89" s="17" t="s">
        <v>101</v>
      </c>
      <c r="D89" s="30">
        <v>0</v>
      </c>
      <c r="E89" s="30">
        <v>0</v>
      </c>
      <c r="F89" s="30">
        <v>0</v>
      </c>
      <c r="G89" s="30">
        <v>0</v>
      </c>
      <c r="H89" s="30">
        <v>1</v>
      </c>
      <c r="I89" s="30">
        <v>0</v>
      </c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11"/>
      <c r="BE89" s="13">
        <f t="shared" si="3"/>
        <v>1</v>
      </c>
      <c r="BF89" s="21">
        <v>17907</v>
      </c>
      <c r="BG89" s="18">
        <f t="shared" si="4"/>
        <v>5.584408331937231</v>
      </c>
      <c r="BH89" s="26" t="str">
        <f t="shared" si="5"/>
        <v>Baixa</v>
      </c>
      <c r="BI89" s="28"/>
      <c r="BJ89" s="16"/>
      <c r="BL89" s="23"/>
    </row>
    <row r="90" spans="1:64" ht="15">
      <c r="A90" s="16">
        <v>310810</v>
      </c>
      <c r="B90" s="16" t="s">
        <v>82</v>
      </c>
      <c r="C90" s="17" t="s">
        <v>102</v>
      </c>
      <c r="D90" s="30">
        <v>0</v>
      </c>
      <c r="E90" s="30">
        <v>0</v>
      </c>
      <c r="F90" s="30">
        <v>0</v>
      </c>
      <c r="G90" s="30">
        <v>0</v>
      </c>
      <c r="H90" s="30">
        <v>0</v>
      </c>
      <c r="I90" s="30">
        <v>0</v>
      </c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11"/>
      <c r="BE90" s="13">
        <f t="shared" si="3"/>
        <v>0</v>
      </c>
      <c r="BF90" s="21">
        <v>7020</v>
      </c>
      <c r="BG90" s="18">
        <f t="shared" si="4"/>
        <v>0</v>
      </c>
      <c r="BH90" s="26" t="str">
        <f t="shared" si="5"/>
        <v>Silencioso</v>
      </c>
      <c r="BI90" s="28"/>
      <c r="BJ90" s="16"/>
      <c r="BL90" s="23"/>
    </row>
    <row r="91" spans="1:64" ht="15">
      <c r="A91" s="16">
        <v>310820</v>
      </c>
      <c r="B91" s="16" t="s">
        <v>834</v>
      </c>
      <c r="C91" s="17" t="s">
        <v>103</v>
      </c>
      <c r="D91" s="30">
        <v>0</v>
      </c>
      <c r="E91" s="30">
        <v>2</v>
      </c>
      <c r="F91" s="30">
        <v>0</v>
      </c>
      <c r="G91" s="30">
        <v>0</v>
      </c>
      <c r="H91" s="30">
        <v>1</v>
      </c>
      <c r="I91" s="30">
        <v>0</v>
      </c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11"/>
      <c r="BE91" s="13">
        <f t="shared" si="3"/>
        <v>3</v>
      </c>
      <c r="BF91" s="21">
        <v>5764</v>
      </c>
      <c r="BG91" s="18">
        <f t="shared" si="4"/>
        <v>52.047189451769604</v>
      </c>
      <c r="BH91" s="26" t="str">
        <f t="shared" si="5"/>
        <v>Baixa</v>
      </c>
      <c r="BI91" s="28"/>
      <c r="BJ91" s="16"/>
      <c r="BL91" s="23"/>
    </row>
    <row r="92" spans="1:64" ht="15">
      <c r="A92" s="16">
        <v>310825</v>
      </c>
      <c r="B92" s="16" t="s">
        <v>412</v>
      </c>
      <c r="C92" s="17" t="s">
        <v>104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11"/>
      <c r="BE92" s="13">
        <f t="shared" si="3"/>
        <v>0</v>
      </c>
      <c r="BF92" s="21">
        <v>10951</v>
      </c>
      <c r="BG92" s="18">
        <f t="shared" si="4"/>
        <v>0</v>
      </c>
      <c r="BH92" s="26" t="str">
        <f t="shared" si="5"/>
        <v>Silencioso</v>
      </c>
      <c r="BI92" s="28"/>
      <c r="BJ92" s="16"/>
      <c r="BL92" s="23"/>
    </row>
    <row r="93" spans="1:64" ht="15">
      <c r="A93" s="16">
        <v>310830</v>
      </c>
      <c r="B93" s="16" t="s">
        <v>625</v>
      </c>
      <c r="C93" s="17" t="s">
        <v>105</v>
      </c>
      <c r="D93" s="30">
        <v>0</v>
      </c>
      <c r="E93" s="30">
        <v>0</v>
      </c>
      <c r="F93" s="30">
        <v>0</v>
      </c>
      <c r="G93" s="30">
        <v>0</v>
      </c>
      <c r="H93" s="30">
        <v>0</v>
      </c>
      <c r="I93" s="30">
        <v>0</v>
      </c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11"/>
      <c r="BE93" s="13">
        <f t="shared" si="3"/>
        <v>0</v>
      </c>
      <c r="BF93" s="21">
        <v>19055</v>
      </c>
      <c r="BG93" s="18">
        <f t="shared" si="4"/>
        <v>0</v>
      </c>
      <c r="BH93" s="26" t="str">
        <f t="shared" si="5"/>
        <v>Silencioso</v>
      </c>
      <c r="BI93" s="28"/>
      <c r="BJ93" s="16"/>
      <c r="BL93" s="23"/>
    </row>
    <row r="94" spans="1:64" ht="15">
      <c r="A94" s="16">
        <v>310840</v>
      </c>
      <c r="B94" s="16" t="s">
        <v>32</v>
      </c>
      <c r="C94" s="17" t="s">
        <v>106</v>
      </c>
      <c r="D94" s="30">
        <v>1</v>
      </c>
      <c r="E94" s="30">
        <v>0</v>
      </c>
      <c r="F94" s="30">
        <v>0</v>
      </c>
      <c r="G94" s="30">
        <v>0</v>
      </c>
      <c r="H94" s="30">
        <v>0</v>
      </c>
      <c r="I94" s="30">
        <v>0</v>
      </c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11"/>
      <c r="BE94" s="13">
        <f t="shared" si="3"/>
        <v>1</v>
      </c>
      <c r="BF94" s="21">
        <v>15322</v>
      </c>
      <c r="BG94" s="18">
        <f t="shared" si="4"/>
        <v>6.5265631118652925</v>
      </c>
      <c r="BH94" s="26" t="str">
        <f t="shared" si="5"/>
        <v>Baixa</v>
      </c>
      <c r="BI94" s="28"/>
      <c r="BJ94" s="16"/>
      <c r="BL94" s="23"/>
    </row>
    <row r="95" spans="1:64" ht="15">
      <c r="A95" s="16">
        <v>310850</v>
      </c>
      <c r="B95" s="16" t="s">
        <v>514</v>
      </c>
      <c r="C95" s="17" t="s">
        <v>107</v>
      </c>
      <c r="D95" s="30">
        <v>0</v>
      </c>
      <c r="E95" s="30">
        <v>1</v>
      </c>
      <c r="F95" s="30">
        <v>0</v>
      </c>
      <c r="G95" s="30">
        <v>1</v>
      </c>
      <c r="H95" s="30">
        <v>2</v>
      </c>
      <c r="I95" s="30">
        <v>0</v>
      </c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11"/>
      <c r="BE95" s="13">
        <f t="shared" si="3"/>
        <v>4</v>
      </c>
      <c r="BF95" s="21">
        <v>6540</v>
      </c>
      <c r="BG95" s="18">
        <f t="shared" si="4"/>
        <v>61.16207951070336</v>
      </c>
      <c r="BH95" s="26" t="str">
        <f t="shared" si="5"/>
        <v>Baixa</v>
      </c>
      <c r="BI95" s="28"/>
      <c r="BJ95" s="16"/>
      <c r="BL95" s="23"/>
    </row>
    <row r="96" spans="1:64" ht="15">
      <c r="A96" s="16">
        <v>310870</v>
      </c>
      <c r="B96" s="16" t="s">
        <v>828</v>
      </c>
      <c r="C96" s="17" t="s">
        <v>108</v>
      </c>
      <c r="D96" s="30">
        <v>0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11"/>
      <c r="BE96" s="13">
        <f t="shared" si="3"/>
        <v>0</v>
      </c>
      <c r="BF96" s="21">
        <v>4550</v>
      </c>
      <c r="BG96" s="18">
        <f t="shared" si="4"/>
        <v>0</v>
      </c>
      <c r="BH96" s="26" t="str">
        <f t="shared" si="5"/>
        <v>Silencioso</v>
      </c>
      <c r="BI96" s="28"/>
      <c r="BJ96" s="16"/>
      <c r="BL96" s="23"/>
    </row>
    <row r="97" spans="1:64" ht="15">
      <c r="A97" s="16">
        <v>310855</v>
      </c>
      <c r="B97" s="16" t="s">
        <v>574</v>
      </c>
      <c r="C97" s="17" t="s">
        <v>109</v>
      </c>
      <c r="D97" s="30">
        <v>31</v>
      </c>
      <c r="E97" s="30">
        <v>13</v>
      </c>
      <c r="F97" s="30">
        <v>6</v>
      </c>
      <c r="G97" s="30">
        <v>15</v>
      </c>
      <c r="H97" s="30">
        <v>3</v>
      </c>
      <c r="I97" s="30">
        <v>0</v>
      </c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11"/>
      <c r="BE97" s="13">
        <f t="shared" si="3"/>
        <v>68</v>
      </c>
      <c r="BF97" s="21">
        <v>16105</v>
      </c>
      <c r="BG97" s="18">
        <f t="shared" si="4"/>
        <v>422.22912139087236</v>
      </c>
      <c r="BH97" s="26" t="str">
        <f t="shared" si="5"/>
        <v>Alta</v>
      </c>
      <c r="BI97" s="28"/>
      <c r="BJ97" s="16"/>
      <c r="BL97" s="23"/>
    </row>
    <row r="98" spans="1:64" ht="15">
      <c r="A98" s="16">
        <v>310860</v>
      </c>
      <c r="B98" s="16" t="s">
        <v>412</v>
      </c>
      <c r="C98" s="17" t="s">
        <v>110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11"/>
      <c r="BE98" s="13">
        <f t="shared" si="3"/>
        <v>0</v>
      </c>
      <c r="BF98" s="21">
        <v>32732</v>
      </c>
      <c r="BG98" s="18">
        <f t="shared" si="4"/>
        <v>0</v>
      </c>
      <c r="BH98" s="26" t="str">
        <f t="shared" si="5"/>
        <v>Silencioso</v>
      </c>
      <c r="BI98" s="28"/>
      <c r="BJ98" s="16"/>
      <c r="BL98" s="23"/>
    </row>
    <row r="99" spans="1:64" ht="15">
      <c r="A99" s="16">
        <v>310890</v>
      </c>
      <c r="B99" s="16" t="s">
        <v>625</v>
      </c>
      <c r="C99" s="17" t="s">
        <v>111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11"/>
      <c r="BE99" s="13">
        <f t="shared" si="3"/>
        <v>0</v>
      </c>
      <c r="BF99" s="21">
        <v>14889</v>
      </c>
      <c r="BG99" s="18">
        <f t="shared" si="4"/>
        <v>0</v>
      </c>
      <c r="BH99" s="26" t="str">
        <f t="shared" si="5"/>
        <v>Silencioso</v>
      </c>
      <c r="BI99" s="28"/>
      <c r="BJ99" s="16"/>
      <c r="BL99" s="23"/>
    </row>
    <row r="100" spans="1:64" ht="15">
      <c r="A100" s="16">
        <v>310880</v>
      </c>
      <c r="B100" s="16" t="s">
        <v>230</v>
      </c>
      <c r="C100" s="17" t="s">
        <v>112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11"/>
      <c r="BE100" s="13">
        <f t="shared" si="3"/>
        <v>0</v>
      </c>
      <c r="BF100" s="21">
        <v>5003</v>
      </c>
      <c r="BG100" s="18">
        <f t="shared" si="4"/>
        <v>0</v>
      </c>
      <c r="BH100" s="26" t="str">
        <f t="shared" si="5"/>
        <v>Silencioso</v>
      </c>
      <c r="BI100" s="28"/>
      <c r="BJ100" s="16"/>
      <c r="BL100" s="23"/>
    </row>
    <row r="101" spans="1:64" ht="15">
      <c r="A101" s="16">
        <v>310900</v>
      </c>
      <c r="B101" s="16" t="s">
        <v>82</v>
      </c>
      <c r="C101" s="17" t="s">
        <v>113</v>
      </c>
      <c r="D101" s="30">
        <v>0</v>
      </c>
      <c r="E101" s="30">
        <v>0</v>
      </c>
      <c r="F101" s="30">
        <v>2</v>
      </c>
      <c r="G101" s="30">
        <v>3</v>
      </c>
      <c r="H101" s="30">
        <v>0</v>
      </c>
      <c r="I101" s="30">
        <v>0</v>
      </c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11"/>
      <c r="BE101" s="13">
        <f t="shared" si="3"/>
        <v>5</v>
      </c>
      <c r="BF101" s="21">
        <v>38863</v>
      </c>
      <c r="BG101" s="18">
        <f t="shared" si="4"/>
        <v>12.865707742582918</v>
      </c>
      <c r="BH101" s="26" t="str">
        <f t="shared" si="5"/>
        <v>Baixa</v>
      </c>
      <c r="BI101" s="28"/>
      <c r="BJ101" s="16"/>
      <c r="BL101" s="23"/>
    </row>
    <row r="102" spans="1:64" ht="15">
      <c r="A102" s="16">
        <v>310910</v>
      </c>
      <c r="B102" s="16" t="s">
        <v>625</v>
      </c>
      <c r="C102" s="17" t="s">
        <v>114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11"/>
      <c r="BE102" s="13">
        <f t="shared" si="3"/>
        <v>0</v>
      </c>
      <c r="BF102" s="21">
        <v>11233</v>
      </c>
      <c r="BG102" s="18">
        <f t="shared" si="4"/>
        <v>0</v>
      </c>
      <c r="BH102" s="26" t="str">
        <f t="shared" si="5"/>
        <v>Silencioso</v>
      </c>
      <c r="BI102" s="28"/>
      <c r="BJ102" s="16"/>
      <c r="BL102" s="23"/>
    </row>
    <row r="103" spans="1:64" ht="15">
      <c r="A103" s="16">
        <v>310920</v>
      </c>
      <c r="B103" s="16" t="s">
        <v>797</v>
      </c>
      <c r="C103" s="17" t="s">
        <v>115</v>
      </c>
      <c r="D103" s="30">
        <v>0</v>
      </c>
      <c r="E103" s="30">
        <v>0</v>
      </c>
      <c r="F103" s="30">
        <v>3</v>
      </c>
      <c r="G103" s="30">
        <v>5</v>
      </c>
      <c r="H103" s="30">
        <v>6</v>
      </c>
      <c r="I103" s="30">
        <v>3</v>
      </c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11"/>
      <c r="BE103" s="13">
        <f t="shared" si="3"/>
        <v>17</v>
      </c>
      <c r="BF103" s="21">
        <v>10594</v>
      </c>
      <c r="BG103" s="18">
        <f t="shared" si="4"/>
        <v>160.46818954124976</v>
      </c>
      <c r="BH103" s="26" t="str">
        <f t="shared" si="5"/>
        <v>Média</v>
      </c>
      <c r="BI103" s="28"/>
      <c r="BJ103" s="16"/>
      <c r="BL103" s="23"/>
    </row>
    <row r="104" spans="1:64" ht="15">
      <c r="A104" s="16">
        <v>310925</v>
      </c>
      <c r="B104" s="16" t="s">
        <v>230</v>
      </c>
      <c r="C104" s="17" t="s">
        <v>116</v>
      </c>
      <c r="D104" s="30">
        <v>0</v>
      </c>
      <c r="E104" s="30">
        <v>0</v>
      </c>
      <c r="F104" s="30">
        <v>0</v>
      </c>
      <c r="G104" s="30">
        <v>0</v>
      </c>
      <c r="H104" s="30">
        <v>0</v>
      </c>
      <c r="I104" s="30">
        <v>0</v>
      </c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11"/>
      <c r="BE104" s="13">
        <f t="shared" si="3"/>
        <v>0</v>
      </c>
      <c r="BF104" s="21">
        <v>4146</v>
      </c>
      <c r="BG104" s="18">
        <f t="shared" si="4"/>
        <v>0</v>
      </c>
      <c r="BH104" s="26" t="str">
        <f t="shared" si="5"/>
        <v>Silencioso</v>
      </c>
      <c r="BI104" s="28"/>
      <c r="BJ104" s="16"/>
      <c r="BL104" s="23"/>
    </row>
    <row r="105" spans="1:64" ht="15">
      <c r="A105" s="16">
        <v>310930</v>
      </c>
      <c r="B105" s="16" t="s">
        <v>834</v>
      </c>
      <c r="C105" s="17" t="s">
        <v>117</v>
      </c>
      <c r="D105" s="30">
        <v>1</v>
      </c>
      <c r="E105" s="30">
        <v>8</v>
      </c>
      <c r="F105" s="30">
        <v>5</v>
      </c>
      <c r="G105" s="30">
        <v>5</v>
      </c>
      <c r="H105" s="30">
        <v>9</v>
      </c>
      <c r="I105" s="30">
        <v>8</v>
      </c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11"/>
      <c r="BE105" s="13">
        <f t="shared" si="3"/>
        <v>36</v>
      </c>
      <c r="BF105" s="21">
        <v>24689</v>
      </c>
      <c r="BG105" s="18">
        <f t="shared" si="4"/>
        <v>145.81392522985945</v>
      </c>
      <c r="BH105" s="26" t="str">
        <f t="shared" si="5"/>
        <v>Média</v>
      </c>
      <c r="BI105" s="28"/>
      <c r="BJ105" s="16"/>
      <c r="BL105" s="23"/>
    </row>
    <row r="106" spans="1:64" ht="15">
      <c r="A106" s="16">
        <v>310940</v>
      </c>
      <c r="B106" s="16" t="s">
        <v>611</v>
      </c>
      <c r="C106" s="17" t="s">
        <v>118</v>
      </c>
      <c r="D106" s="30">
        <v>10</v>
      </c>
      <c r="E106" s="30">
        <v>8</v>
      </c>
      <c r="F106" s="30">
        <v>24</v>
      </c>
      <c r="G106" s="30">
        <v>35</v>
      </c>
      <c r="H106" s="30">
        <v>44</v>
      </c>
      <c r="I106" s="30">
        <v>11</v>
      </c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11"/>
      <c r="BE106" s="13">
        <f t="shared" si="3"/>
        <v>132</v>
      </c>
      <c r="BF106" s="21">
        <v>28335</v>
      </c>
      <c r="BG106" s="18">
        <f t="shared" si="4"/>
        <v>465.85494970884065</v>
      </c>
      <c r="BH106" s="26" t="str">
        <f t="shared" si="5"/>
        <v>Alta</v>
      </c>
      <c r="BI106" s="28"/>
      <c r="BJ106" s="16"/>
      <c r="BL106" s="23"/>
    </row>
    <row r="107" spans="1:64" ht="15">
      <c r="A107" s="16">
        <v>310945</v>
      </c>
      <c r="B107" s="16" t="s">
        <v>834</v>
      </c>
      <c r="C107" s="17" t="s">
        <v>119</v>
      </c>
      <c r="D107" s="30">
        <v>6</v>
      </c>
      <c r="E107" s="30">
        <v>6</v>
      </c>
      <c r="F107" s="30">
        <v>4</v>
      </c>
      <c r="G107" s="30">
        <v>0</v>
      </c>
      <c r="H107" s="30">
        <v>1</v>
      </c>
      <c r="I107" s="30">
        <v>1</v>
      </c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11"/>
      <c r="BE107" s="13">
        <f t="shared" si="3"/>
        <v>18</v>
      </c>
      <c r="BF107" s="21">
        <v>6940</v>
      </c>
      <c r="BG107" s="18">
        <f t="shared" si="4"/>
        <v>259.3659942363112</v>
      </c>
      <c r="BH107" s="26" t="str">
        <f t="shared" si="5"/>
        <v>Média</v>
      </c>
      <c r="BI107" s="28"/>
      <c r="BJ107" s="16"/>
      <c r="BL107" s="23"/>
    </row>
    <row r="108" spans="1:64" ht="15">
      <c r="A108" s="16">
        <v>310950</v>
      </c>
      <c r="B108" s="16" t="s">
        <v>32</v>
      </c>
      <c r="C108" s="17" t="s">
        <v>120</v>
      </c>
      <c r="D108" s="30">
        <v>0</v>
      </c>
      <c r="E108" s="30">
        <v>0</v>
      </c>
      <c r="F108" s="30">
        <v>0</v>
      </c>
      <c r="G108" s="30">
        <v>0</v>
      </c>
      <c r="H108" s="30">
        <v>0</v>
      </c>
      <c r="I108" s="30">
        <v>0</v>
      </c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11"/>
      <c r="BE108" s="13">
        <f t="shared" si="3"/>
        <v>0</v>
      </c>
      <c r="BF108" s="21">
        <v>14330</v>
      </c>
      <c r="BG108" s="18">
        <f t="shared" si="4"/>
        <v>0</v>
      </c>
      <c r="BH108" s="26" t="str">
        <f t="shared" si="5"/>
        <v>Silencioso</v>
      </c>
      <c r="BI108" s="28"/>
      <c r="BJ108" s="16"/>
      <c r="BL108" s="23"/>
    </row>
    <row r="109" spans="1:64" ht="15">
      <c r="A109" s="16">
        <v>310960</v>
      </c>
      <c r="B109" s="16" t="s">
        <v>797</v>
      </c>
      <c r="C109" s="17" t="s">
        <v>121</v>
      </c>
      <c r="D109" s="30">
        <v>0</v>
      </c>
      <c r="E109" s="30">
        <v>0</v>
      </c>
      <c r="F109" s="30">
        <v>0</v>
      </c>
      <c r="G109" s="30">
        <v>1</v>
      </c>
      <c r="H109" s="30">
        <v>1</v>
      </c>
      <c r="I109" s="30">
        <v>0</v>
      </c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11"/>
      <c r="BE109" s="13">
        <f t="shared" si="3"/>
        <v>2</v>
      </c>
      <c r="BF109" s="21">
        <v>3710</v>
      </c>
      <c r="BG109" s="18">
        <f t="shared" si="4"/>
        <v>53.90835579514825</v>
      </c>
      <c r="BH109" s="26" t="str">
        <f t="shared" si="5"/>
        <v>Baixa</v>
      </c>
      <c r="BI109" s="28"/>
      <c r="BJ109" s="16"/>
      <c r="BL109" s="23"/>
    </row>
    <row r="110" spans="1:64" ht="15">
      <c r="A110" s="16">
        <v>310970</v>
      </c>
      <c r="B110" s="16" t="s">
        <v>625</v>
      </c>
      <c r="C110" s="17" t="s">
        <v>122</v>
      </c>
      <c r="D110" s="30">
        <v>0</v>
      </c>
      <c r="E110" s="30">
        <v>0</v>
      </c>
      <c r="F110" s="30">
        <v>0</v>
      </c>
      <c r="G110" s="30">
        <v>0</v>
      </c>
      <c r="H110" s="30">
        <v>0</v>
      </c>
      <c r="I110" s="30">
        <v>0</v>
      </c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11"/>
      <c r="BE110" s="13">
        <f t="shared" si="3"/>
        <v>0</v>
      </c>
      <c r="BF110" s="21">
        <v>11646</v>
      </c>
      <c r="BG110" s="18">
        <f t="shared" si="4"/>
        <v>0</v>
      </c>
      <c r="BH110" s="26" t="str">
        <f t="shared" si="5"/>
        <v>Silencioso</v>
      </c>
      <c r="BI110" s="28"/>
      <c r="BJ110" s="16"/>
      <c r="BL110" s="23"/>
    </row>
    <row r="111" spans="1:64" ht="15">
      <c r="A111" s="16">
        <v>310270</v>
      </c>
      <c r="B111" s="16" t="s">
        <v>581</v>
      </c>
      <c r="C111" s="17" t="s">
        <v>123</v>
      </c>
      <c r="D111" s="30">
        <v>0</v>
      </c>
      <c r="E111" s="30">
        <v>0</v>
      </c>
      <c r="F111" s="30">
        <v>0</v>
      </c>
      <c r="G111" s="30">
        <v>0</v>
      </c>
      <c r="H111" s="30">
        <v>0</v>
      </c>
      <c r="I111" s="30">
        <v>0</v>
      </c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11"/>
      <c r="BE111" s="13">
        <f t="shared" si="3"/>
        <v>0</v>
      </c>
      <c r="BF111" s="21">
        <v>9479</v>
      </c>
      <c r="BG111" s="18">
        <f t="shared" si="4"/>
        <v>0</v>
      </c>
      <c r="BH111" s="26" t="str">
        <f t="shared" si="5"/>
        <v>Silencioso</v>
      </c>
      <c r="BI111" s="28"/>
      <c r="BJ111" s="16"/>
      <c r="BL111" s="23"/>
    </row>
    <row r="112" spans="1:64" ht="15">
      <c r="A112" s="16">
        <v>310980</v>
      </c>
      <c r="B112" s="16" t="s">
        <v>400</v>
      </c>
      <c r="C112" s="17" t="s">
        <v>124</v>
      </c>
      <c r="D112" s="30">
        <v>2</v>
      </c>
      <c r="E112" s="30">
        <v>0</v>
      </c>
      <c r="F112" s="30">
        <v>0</v>
      </c>
      <c r="G112" s="30">
        <v>4</v>
      </c>
      <c r="H112" s="30">
        <v>1</v>
      </c>
      <c r="I112" s="30">
        <v>0</v>
      </c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11"/>
      <c r="BE112" s="13">
        <f t="shared" si="3"/>
        <v>7</v>
      </c>
      <c r="BF112" s="21">
        <v>2691</v>
      </c>
      <c r="BG112" s="18">
        <f t="shared" si="4"/>
        <v>260.1263470828688</v>
      </c>
      <c r="BH112" s="26" t="str">
        <f t="shared" si="5"/>
        <v>Média</v>
      </c>
      <c r="BI112" s="28"/>
      <c r="BJ112" s="16"/>
      <c r="BL112" s="23"/>
    </row>
    <row r="113" spans="1:64" ht="15">
      <c r="A113" s="16">
        <v>310990</v>
      </c>
      <c r="B113" s="16" t="s">
        <v>797</v>
      </c>
      <c r="C113" s="17" t="s">
        <v>125</v>
      </c>
      <c r="D113" s="30">
        <v>1</v>
      </c>
      <c r="E113" s="30">
        <v>0</v>
      </c>
      <c r="F113" s="30">
        <v>0</v>
      </c>
      <c r="G113" s="30">
        <v>1</v>
      </c>
      <c r="H113" s="30">
        <v>0</v>
      </c>
      <c r="I113" s="30">
        <v>0</v>
      </c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11"/>
      <c r="BE113" s="13">
        <f t="shared" si="3"/>
        <v>2</v>
      </c>
      <c r="BF113" s="21">
        <v>11399</v>
      </c>
      <c r="BG113" s="18">
        <f t="shared" si="4"/>
        <v>17.545398719185894</v>
      </c>
      <c r="BH113" s="26" t="str">
        <f t="shared" si="5"/>
        <v>Baixa</v>
      </c>
      <c r="BI113" s="28"/>
      <c r="BJ113" s="16"/>
      <c r="BL113" s="23"/>
    </row>
    <row r="114" spans="1:64" ht="15">
      <c r="A114" s="16">
        <v>311000</v>
      </c>
      <c r="B114" s="16" t="s">
        <v>82</v>
      </c>
      <c r="C114" s="17" t="s">
        <v>126</v>
      </c>
      <c r="D114" s="30">
        <v>0</v>
      </c>
      <c r="E114" s="30">
        <v>2</v>
      </c>
      <c r="F114" s="30">
        <v>1</v>
      </c>
      <c r="G114" s="30">
        <v>0</v>
      </c>
      <c r="H114" s="30">
        <v>1</v>
      </c>
      <c r="I114" s="30">
        <v>0</v>
      </c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11"/>
      <c r="BE114" s="13">
        <f t="shared" si="3"/>
        <v>4</v>
      </c>
      <c r="BF114" s="21">
        <v>44377</v>
      </c>
      <c r="BG114" s="18">
        <f t="shared" si="4"/>
        <v>9.013678256754625</v>
      </c>
      <c r="BH114" s="26" t="str">
        <f t="shared" si="5"/>
        <v>Baixa</v>
      </c>
      <c r="BI114" s="28"/>
      <c r="BJ114" s="16"/>
      <c r="BL114" s="23"/>
    </row>
    <row r="115" spans="1:64" ht="15">
      <c r="A115" s="16">
        <v>311010</v>
      </c>
      <c r="B115" s="16" t="s">
        <v>468</v>
      </c>
      <c r="C115" s="17" t="s">
        <v>127</v>
      </c>
      <c r="D115" s="30">
        <v>0</v>
      </c>
      <c r="E115" s="30">
        <v>0</v>
      </c>
      <c r="F115" s="30">
        <v>0</v>
      </c>
      <c r="G115" s="30">
        <v>0</v>
      </c>
      <c r="H115" s="30">
        <v>0</v>
      </c>
      <c r="I115" s="30">
        <v>0</v>
      </c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11"/>
      <c r="BE115" s="13">
        <f t="shared" si="3"/>
        <v>0</v>
      </c>
      <c r="BF115" s="21">
        <v>5440</v>
      </c>
      <c r="BG115" s="18">
        <f t="shared" si="4"/>
        <v>0</v>
      </c>
      <c r="BH115" s="26" t="str">
        <f t="shared" si="5"/>
        <v>Silencioso</v>
      </c>
      <c r="BI115" s="28"/>
      <c r="BJ115" s="16"/>
      <c r="BL115" s="23"/>
    </row>
    <row r="116" spans="1:64" ht="15">
      <c r="A116" s="16">
        <v>311020</v>
      </c>
      <c r="B116" s="16" t="s">
        <v>619</v>
      </c>
      <c r="C116" s="17" t="s">
        <v>128</v>
      </c>
      <c r="D116" s="30">
        <v>0</v>
      </c>
      <c r="E116" s="30">
        <v>0</v>
      </c>
      <c r="F116" s="30">
        <v>0</v>
      </c>
      <c r="G116" s="30">
        <v>0</v>
      </c>
      <c r="H116" s="30">
        <v>0</v>
      </c>
      <c r="I116" s="30">
        <v>0</v>
      </c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11"/>
      <c r="BE116" s="13">
        <f t="shared" si="3"/>
        <v>0</v>
      </c>
      <c r="BF116" s="21">
        <v>4108</v>
      </c>
      <c r="BG116" s="18">
        <f t="shared" si="4"/>
        <v>0</v>
      </c>
      <c r="BH116" s="26" t="str">
        <f t="shared" si="5"/>
        <v>Silencioso</v>
      </c>
      <c r="BI116" s="28"/>
      <c r="BJ116" s="16"/>
      <c r="BL116" s="23"/>
    </row>
    <row r="117" spans="1:64" ht="15">
      <c r="A117" s="16">
        <v>311030</v>
      </c>
      <c r="B117" s="16" t="s">
        <v>625</v>
      </c>
      <c r="C117" s="17" t="s">
        <v>129</v>
      </c>
      <c r="D117" s="30">
        <v>0</v>
      </c>
      <c r="E117" s="30">
        <v>0</v>
      </c>
      <c r="F117" s="30">
        <v>0</v>
      </c>
      <c r="G117" s="30">
        <v>0</v>
      </c>
      <c r="H117" s="30">
        <v>0</v>
      </c>
      <c r="I117" s="30">
        <v>0</v>
      </c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11"/>
      <c r="BE117" s="13">
        <f t="shared" si="3"/>
        <v>0</v>
      </c>
      <c r="BF117" s="21">
        <v>14529</v>
      </c>
      <c r="BG117" s="18">
        <f t="shared" si="4"/>
        <v>0</v>
      </c>
      <c r="BH117" s="26" t="str">
        <f t="shared" si="5"/>
        <v>Silencioso</v>
      </c>
      <c r="BI117" s="28"/>
      <c r="BJ117" s="16"/>
      <c r="BL117" s="23"/>
    </row>
    <row r="118" spans="1:64" ht="15">
      <c r="A118" s="16">
        <v>311040</v>
      </c>
      <c r="B118" s="16" t="s">
        <v>264</v>
      </c>
      <c r="C118" s="17" t="s">
        <v>130</v>
      </c>
      <c r="D118" s="30">
        <v>0</v>
      </c>
      <c r="E118" s="30">
        <v>0</v>
      </c>
      <c r="F118" s="30">
        <v>0</v>
      </c>
      <c r="G118" s="30">
        <v>1</v>
      </c>
      <c r="H118" s="30">
        <v>0</v>
      </c>
      <c r="I118" s="30">
        <v>0</v>
      </c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11"/>
      <c r="BE118" s="13">
        <f t="shared" si="3"/>
        <v>1</v>
      </c>
      <c r="BF118" s="21">
        <v>3064</v>
      </c>
      <c r="BG118" s="18">
        <f t="shared" si="4"/>
        <v>32.637075718015666</v>
      </c>
      <c r="BH118" s="26" t="str">
        <f t="shared" si="5"/>
        <v>Baixa</v>
      </c>
      <c r="BI118" s="28"/>
      <c r="BJ118" s="16"/>
      <c r="BL118" s="23"/>
    </row>
    <row r="119" spans="1:64" ht="15">
      <c r="A119" s="16">
        <v>311050</v>
      </c>
      <c r="B119" s="16" t="s">
        <v>625</v>
      </c>
      <c r="C119" s="17" t="s">
        <v>131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0</v>
      </c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11"/>
      <c r="BE119" s="13">
        <f t="shared" si="3"/>
        <v>0</v>
      </c>
      <c r="BF119" s="21">
        <v>22057</v>
      </c>
      <c r="BG119" s="18">
        <f t="shared" si="4"/>
        <v>0</v>
      </c>
      <c r="BH119" s="26" t="str">
        <f t="shared" si="5"/>
        <v>Silencioso</v>
      </c>
      <c r="BI119" s="28"/>
      <c r="BJ119" s="16"/>
      <c r="BL119" s="23"/>
    </row>
    <row r="120" spans="1:64" ht="15">
      <c r="A120" s="16">
        <v>311060</v>
      </c>
      <c r="B120" s="16" t="s">
        <v>625</v>
      </c>
      <c r="C120" s="17" t="s">
        <v>132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11"/>
      <c r="BE120" s="13">
        <f t="shared" si="3"/>
        <v>0</v>
      </c>
      <c r="BF120" s="21">
        <v>29165</v>
      </c>
      <c r="BG120" s="18">
        <f t="shared" si="4"/>
        <v>0</v>
      </c>
      <c r="BH120" s="26" t="str">
        <f t="shared" si="5"/>
        <v>Silencioso</v>
      </c>
      <c r="BI120" s="28"/>
      <c r="BJ120" s="16"/>
      <c r="BL120" s="23"/>
    </row>
    <row r="121" spans="1:64" ht="15">
      <c r="A121" s="16">
        <v>311070</v>
      </c>
      <c r="B121" s="16" t="s">
        <v>842</v>
      </c>
      <c r="C121" s="17" t="s">
        <v>133</v>
      </c>
      <c r="D121" s="30">
        <v>0</v>
      </c>
      <c r="E121" s="30">
        <v>0</v>
      </c>
      <c r="F121" s="30">
        <v>0</v>
      </c>
      <c r="G121" s="30">
        <v>1</v>
      </c>
      <c r="H121" s="30">
        <v>0</v>
      </c>
      <c r="I121" s="30">
        <v>0</v>
      </c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11"/>
      <c r="BE121" s="13">
        <f t="shared" si="3"/>
        <v>1</v>
      </c>
      <c r="BF121" s="21">
        <v>13053</v>
      </c>
      <c r="BG121" s="18">
        <f t="shared" si="4"/>
        <v>7.661074082586379</v>
      </c>
      <c r="BH121" s="26" t="str">
        <f t="shared" si="5"/>
        <v>Baixa</v>
      </c>
      <c r="BI121" s="28"/>
      <c r="BJ121" s="16"/>
      <c r="BL121" s="23"/>
    </row>
    <row r="122" spans="1:64" ht="15">
      <c r="A122" s="16">
        <v>311080</v>
      </c>
      <c r="B122" s="16" t="s">
        <v>813</v>
      </c>
      <c r="C122" s="17" t="s">
        <v>134</v>
      </c>
      <c r="D122" s="30">
        <v>1</v>
      </c>
      <c r="E122" s="30">
        <v>0</v>
      </c>
      <c r="F122" s="30">
        <v>4</v>
      </c>
      <c r="G122" s="30">
        <v>0</v>
      </c>
      <c r="H122" s="30">
        <v>2</v>
      </c>
      <c r="I122" s="30">
        <v>0</v>
      </c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11"/>
      <c r="BE122" s="13">
        <f t="shared" si="3"/>
        <v>7</v>
      </c>
      <c r="BF122" s="21">
        <v>3757</v>
      </c>
      <c r="BG122" s="18">
        <f t="shared" si="4"/>
        <v>186.31887143997872</v>
      </c>
      <c r="BH122" s="26" t="str">
        <f t="shared" si="5"/>
        <v>Média</v>
      </c>
      <c r="BI122" s="28"/>
      <c r="BJ122" s="16"/>
      <c r="BL122" s="23"/>
    </row>
    <row r="123" spans="1:64" ht="15">
      <c r="A123" s="16">
        <v>311090</v>
      </c>
      <c r="B123" s="16" t="s">
        <v>842</v>
      </c>
      <c r="C123" s="17" t="s">
        <v>135</v>
      </c>
      <c r="D123" s="30">
        <v>0</v>
      </c>
      <c r="E123" s="30">
        <v>0</v>
      </c>
      <c r="F123" s="30">
        <v>0</v>
      </c>
      <c r="G123" s="30">
        <v>0</v>
      </c>
      <c r="H123" s="30">
        <v>0</v>
      </c>
      <c r="I123" s="30">
        <v>0</v>
      </c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11"/>
      <c r="BE123" s="13">
        <f t="shared" si="3"/>
        <v>0</v>
      </c>
      <c r="BF123" s="21">
        <v>16627</v>
      </c>
      <c r="BG123" s="18">
        <f t="shared" si="4"/>
        <v>0</v>
      </c>
      <c r="BH123" s="26" t="str">
        <f t="shared" si="5"/>
        <v>Silencioso</v>
      </c>
      <c r="BI123" s="28"/>
      <c r="BJ123" s="16"/>
      <c r="BL123" s="23"/>
    </row>
    <row r="124" spans="1:64" ht="15">
      <c r="A124" s="16">
        <v>311100</v>
      </c>
      <c r="B124" s="16" t="s">
        <v>32</v>
      </c>
      <c r="C124" s="17" t="s">
        <v>136</v>
      </c>
      <c r="D124" s="30">
        <v>0</v>
      </c>
      <c r="E124" s="30">
        <v>0</v>
      </c>
      <c r="F124" s="30">
        <v>0</v>
      </c>
      <c r="G124" s="30">
        <v>0</v>
      </c>
      <c r="H124" s="30">
        <v>0</v>
      </c>
      <c r="I124" s="30">
        <v>0</v>
      </c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11"/>
      <c r="BE124" s="13">
        <f t="shared" si="3"/>
        <v>0</v>
      </c>
      <c r="BF124" s="21">
        <v>21440</v>
      </c>
      <c r="BG124" s="18">
        <f t="shared" si="4"/>
        <v>0</v>
      </c>
      <c r="BH124" s="26" t="str">
        <f t="shared" si="5"/>
        <v>Silencioso</v>
      </c>
      <c r="BI124" s="28"/>
      <c r="BJ124" s="16"/>
      <c r="BL124" s="23"/>
    </row>
    <row r="125" spans="1:64" ht="15">
      <c r="A125" s="16">
        <v>311110</v>
      </c>
      <c r="B125" s="16" t="s">
        <v>400</v>
      </c>
      <c r="C125" s="17" t="s">
        <v>137</v>
      </c>
      <c r="D125" s="30">
        <v>43</v>
      </c>
      <c r="E125" s="30">
        <v>28</v>
      </c>
      <c r="F125" s="30">
        <v>29</v>
      </c>
      <c r="G125" s="30">
        <v>15</v>
      </c>
      <c r="H125" s="30">
        <v>4</v>
      </c>
      <c r="I125" s="30">
        <v>2</v>
      </c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11"/>
      <c r="BE125" s="13">
        <f t="shared" si="3"/>
        <v>121</v>
      </c>
      <c r="BF125" s="21">
        <v>20079</v>
      </c>
      <c r="BG125" s="18">
        <f t="shared" si="4"/>
        <v>602.6196523731262</v>
      </c>
      <c r="BH125" s="26" t="str">
        <f t="shared" si="5"/>
        <v>Muito Alta</v>
      </c>
      <c r="BI125" s="28"/>
      <c r="BJ125" s="16"/>
      <c r="BL125" s="23"/>
    </row>
    <row r="126" spans="1:64" ht="15">
      <c r="A126" s="16">
        <v>311115</v>
      </c>
      <c r="B126" s="16" t="s">
        <v>412</v>
      </c>
      <c r="C126" s="17" t="s">
        <v>138</v>
      </c>
      <c r="D126" s="30">
        <v>8</v>
      </c>
      <c r="E126" s="30">
        <v>17</v>
      </c>
      <c r="F126" s="30">
        <v>10</v>
      </c>
      <c r="G126" s="30">
        <v>9</v>
      </c>
      <c r="H126" s="30">
        <v>22</v>
      </c>
      <c r="I126" s="30">
        <v>4</v>
      </c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11"/>
      <c r="BE126" s="13">
        <f t="shared" si="3"/>
        <v>70</v>
      </c>
      <c r="BF126" s="21">
        <v>3863</v>
      </c>
      <c r="BG126" s="18">
        <f t="shared" si="4"/>
        <v>1812.063163344551</v>
      </c>
      <c r="BH126" s="26" t="str">
        <f t="shared" si="5"/>
        <v>Muito Alta</v>
      </c>
      <c r="BI126" s="28"/>
      <c r="BJ126" s="16"/>
      <c r="BL126" s="23"/>
    </row>
    <row r="127" spans="1:64" ht="15">
      <c r="A127" s="16">
        <v>311120</v>
      </c>
      <c r="B127" s="16" t="s">
        <v>264</v>
      </c>
      <c r="C127" s="17" t="s">
        <v>139</v>
      </c>
      <c r="D127" s="30">
        <v>0</v>
      </c>
      <c r="E127" s="30">
        <v>0</v>
      </c>
      <c r="F127" s="30">
        <v>2</v>
      </c>
      <c r="G127" s="30">
        <v>6</v>
      </c>
      <c r="H127" s="30">
        <v>2</v>
      </c>
      <c r="I127" s="30">
        <v>1</v>
      </c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11"/>
      <c r="BE127" s="13">
        <f t="shared" si="3"/>
        <v>11</v>
      </c>
      <c r="BF127" s="21">
        <v>54458</v>
      </c>
      <c r="BG127" s="18">
        <f t="shared" si="4"/>
        <v>20.199052480810902</v>
      </c>
      <c r="BH127" s="26" t="str">
        <f t="shared" si="5"/>
        <v>Baixa</v>
      </c>
      <c r="BI127" s="28"/>
      <c r="BJ127" s="16"/>
      <c r="BL127" s="23"/>
    </row>
    <row r="128" spans="1:64" ht="15">
      <c r="A128" s="16">
        <v>311130</v>
      </c>
      <c r="B128" s="16" t="s">
        <v>32</v>
      </c>
      <c r="C128" s="17" t="s">
        <v>140</v>
      </c>
      <c r="D128" s="30">
        <v>0</v>
      </c>
      <c r="E128" s="30">
        <v>0</v>
      </c>
      <c r="F128" s="30">
        <v>0</v>
      </c>
      <c r="G128" s="30">
        <v>0</v>
      </c>
      <c r="H128" s="30">
        <v>0</v>
      </c>
      <c r="I128" s="30">
        <v>0</v>
      </c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11"/>
      <c r="BE128" s="13">
        <f t="shared" si="3"/>
        <v>0</v>
      </c>
      <c r="BF128" s="21">
        <v>11878</v>
      </c>
      <c r="BG128" s="18">
        <f t="shared" si="4"/>
        <v>0</v>
      </c>
      <c r="BH128" s="26" t="str">
        <f t="shared" si="5"/>
        <v>Silencioso</v>
      </c>
      <c r="BI128" s="28"/>
      <c r="BJ128" s="16"/>
      <c r="BL128" s="23"/>
    </row>
    <row r="129" spans="1:64" ht="15">
      <c r="A129" s="16">
        <v>311140</v>
      </c>
      <c r="B129" s="16" t="s">
        <v>831</v>
      </c>
      <c r="C129" s="17" t="s">
        <v>141</v>
      </c>
      <c r="D129" s="30">
        <v>0</v>
      </c>
      <c r="E129" s="30">
        <v>0</v>
      </c>
      <c r="F129" s="30">
        <v>1</v>
      </c>
      <c r="G129" s="30">
        <v>1</v>
      </c>
      <c r="H129" s="30">
        <v>0</v>
      </c>
      <c r="I129" s="30">
        <v>0</v>
      </c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11"/>
      <c r="BE129" s="13">
        <f t="shared" si="3"/>
        <v>2</v>
      </c>
      <c r="BF129" s="21">
        <v>7886</v>
      </c>
      <c r="BG129" s="18">
        <f t="shared" si="4"/>
        <v>25.3613999492772</v>
      </c>
      <c r="BH129" s="26" t="str">
        <f t="shared" si="5"/>
        <v>Baixa</v>
      </c>
      <c r="BI129" s="28"/>
      <c r="BJ129" s="16"/>
      <c r="BL129" s="23"/>
    </row>
    <row r="130" spans="1:64" ht="15">
      <c r="A130" s="16">
        <v>311150</v>
      </c>
      <c r="B130" s="16" t="s">
        <v>831</v>
      </c>
      <c r="C130" s="17" t="s">
        <v>142</v>
      </c>
      <c r="D130" s="30">
        <v>1</v>
      </c>
      <c r="E130" s="30">
        <v>1</v>
      </c>
      <c r="F130" s="30">
        <v>0</v>
      </c>
      <c r="G130" s="30">
        <v>0</v>
      </c>
      <c r="H130" s="30">
        <v>0</v>
      </c>
      <c r="I130" s="30">
        <v>0</v>
      </c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11"/>
      <c r="BE130" s="13">
        <f t="shared" si="3"/>
        <v>2</v>
      </c>
      <c r="BF130" s="21">
        <v>15387</v>
      </c>
      <c r="BG130" s="18">
        <f t="shared" si="4"/>
        <v>12.997985312276596</v>
      </c>
      <c r="BH130" s="26" t="str">
        <f t="shared" si="5"/>
        <v>Baixa</v>
      </c>
      <c r="BI130" s="28"/>
      <c r="BJ130" s="16"/>
      <c r="BL130" s="23"/>
    </row>
    <row r="131" spans="1:64" ht="15">
      <c r="A131" s="16">
        <v>311160</v>
      </c>
      <c r="B131" s="16" t="s">
        <v>32</v>
      </c>
      <c r="C131" s="17" t="s">
        <v>143</v>
      </c>
      <c r="D131" s="30">
        <v>1</v>
      </c>
      <c r="E131" s="30">
        <v>0</v>
      </c>
      <c r="F131" s="30">
        <v>0</v>
      </c>
      <c r="G131" s="30">
        <v>0</v>
      </c>
      <c r="H131" s="30">
        <v>1</v>
      </c>
      <c r="I131" s="30">
        <v>0</v>
      </c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11"/>
      <c r="BE131" s="13">
        <f t="shared" si="3"/>
        <v>2</v>
      </c>
      <c r="BF131" s="21">
        <v>29057</v>
      </c>
      <c r="BG131" s="18">
        <f t="shared" si="4"/>
        <v>6.883023023712014</v>
      </c>
      <c r="BH131" s="26" t="str">
        <f t="shared" si="5"/>
        <v>Baixa</v>
      </c>
      <c r="BI131" s="28"/>
      <c r="BJ131" s="16"/>
      <c r="BL131" s="23"/>
    </row>
    <row r="132" spans="1:64" ht="15">
      <c r="A132" s="16">
        <v>311190</v>
      </c>
      <c r="B132" s="16" t="s">
        <v>264</v>
      </c>
      <c r="C132" s="17" t="s">
        <v>144</v>
      </c>
      <c r="D132" s="30">
        <v>0</v>
      </c>
      <c r="E132" s="30">
        <v>0</v>
      </c>
      <c r="F132" s="30">
        <v>0</v>
      </c>
      <c r="G132" s="30">
        <v>1</v>
      </c>
      <c r="H132" s="30">
        <v>0</v>
      </c>
      <c r="I132" s="30">
        <v>0</v>
      </c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11"/>
      <c r="BE132" s="13">
        <f t="shared" si="3"/>
        <v>1</v>
      </c>
      <c r="BF132" s="21">
        <v>5735</v>
      </c>
      <c r="BG132" s="18">
        <f t="shared" si="4"/>
        <v>17.436791630340018</v>
      </c>
      <c r="BH132" s="26" t="str">
        <f t="shared" si="5"/>
        <v>Baixa</v>
      </c>
      <c r="BI132" s="28"/>
      <c r="BJ132" s="16"/>
      <c r="BL132" s="23"/>
    </row>
    <row r="133" spans="1:64" ht="15">
      <c r="A133" s="16">
        <v>311170</v>
      </c>
      <c r="B133" s="16" t="s">
        <v>619</v>
      </c>
      <c r="C133" s="17" t="s">
        <v>145</v>
      </c>
      <c r="D133" s="30">
        <v>0</v>
      </c>
      <c r="E133" s="30">
        <v>0</v>
      </c>
      <c r="F133" s="30">
        <v>0</v>
      </c>
      <c r="G133" s="30">
        <v>0</v>
      </c>
      <c r="H133" s="30">
        <v>0</v>
      </c>
      <c r="I133" s="30">
        <v>0</v>
      </c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11"/>
      <c r="BE133" s="13">
        <f aca="true" t="shared" si="6" ref="BE133:BE196">SUM(D133:BD133)</f>
        <v>0</v>
      </c>
      <c r="BF133" s="21">
        <v>4699</v>
      </c>
      <c r="BG133" s="18">
        <f aca="true" t="shared" si="7" ref="BG133:BG196">BE133/BF133*100000</f>
        <v>0</v>
      </c>
      <c r="BH133" s="26" t="str">
        <f aca="true" t="shared" si="8" ref="BH133:BH196">IF(BG133=0,"Silencioso",IF(AND(BG133&gt;0,BG133&lt;100),"Baixa",IF(AND(BG133&gt;=100,BG133&lt;300),"Média",IF(AND(BG133&gt;=300,BG133&lt;500),"Alta",IF(BG133&gt;=500,"Muito Alta","Avaliar")))))</f>
        <v>Silencioso</v>
      </c>
      <c r="BI133" s="28"/>
      <c r="BJ133" s="16"/>
      <c r="BL133" s="23"/>
    </row>
    <row r="134" spans="1:64" ht="15">
      <c r="A134" s="16">
        <v>311180</v>
      </c>
      <c r="B134" s="16" t="s">
        <v>400</v>
      </c>
      <c r="C134" s="17" t="s">
        <v>146</v>
      </c>
      <c r="D134" s="30">
        <v>2</v>
      </c>
      <c r="E134" s="30">
        <v>1</v>
      </c>
      <c r="F134" s="30">
        <v>2</v>
      </c>
      <c r="G134" s="30">
        <v>7</v>
      </c>
      <c r="H134" s="30">
        <v>1</v>
      </c>
      <c r="I134" s="30">
        <v>0</v>
      </c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11"/>
      <c r="BE134" s="13">
        <f t="shared" si="6"/>
        <v>13</v>
      </c>
      <c r="BF134" s="21">
        <v>12117</v>
      </c>
      <c r="BG134" s="18">
        <f t="shared" si="7"/>
        <v>107.2872823306099</v>
      </c>
      <c r="BH134" s="26" t="str">
        <f t="shared" si="8"/>
        <v>Média</v>
      </c>
      <c r="BI134" s="28"/>
      <c r="BJ134" s="16"/>
      <c r="BL134" s="23"/>
    </row>
    <row r="135" spans="1:64" ht="15">
      <c r="A135" s="16">
        <v>311200</v>
      </c>
      <c r="B135" s="16" t="s">
        <v>264</v>
      </c>
      <c r="C135" s="17" t="s">
        <v>147</v>
      </c>
      <c r="D135" s="30">
        <v>1</v>
      </c>
      <c r="E135" s="30">
        <v>2</v>
      </c>
      <c r="F135" s="30">
        <v>1</v>
      </c>
      <c r="G135" s="30">
        <v>2</v>
      </c>
      <c r="H135" s="30">
        <v>0</v>
      </c>
      <c r="I135" s="30">
        <v>0</v>
      </c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11"/>
      <c r="BE135" s="13">
        <f t="shared" si="6"/>
        <v>6</v>
      </c>
      <c r="BF135" s="21">
        <v>15147</v>
      </c>
      <c r="BG135" s="18">
        <f t="shared" si="7"/>
        <v>39.61180431768667</v>
      </c>
      <c r="BH135" s="26" t="str">
        <f t="shared" si="8"/>
        <v>Baixa</v>
      </c>
      <c r="BI135" s="28"/>
      <c r="BJ135" s="16"/>
      <c r="BL135" s="23"/>
    </row>
    <row r="136" spans="1:64" ht="15">
      <c r="A136" s="16">
        <v>311205</v>
      </c>
      <c r="B136" s="16" t="s">
        <v>329</v>
      </c>
      <c r="C136" s="17" t="s">
        <v>148</v>
      </c>
      <c r="D136" s="30">
        <v>0</v>
      </c>
      <c r="E136" s="30">
        <v>0</v>
      </c>
      <c r="F136" s="30">
        <v>0</v>
      </c>
      <c r="G136" s="30">
        <v>0</v>
      </c>
      <c r="H136" s="30">
        <v>0</v>
      </c>
      <c r="I136" s="30">
        <v>0</v>
      </c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11"/>
      <c r="BE136" s="13">
        <f t="shared" si="6"/>
        <v>0</v>
      </c>
      <c r="BF136" s="21">
        <v>4517</v>
      </c>
      <c r="BG136" s="18">
        <f t="shared" si="7"/>
        <v>0</v>
      </c>
      <c r="BH136" s="26" t="str">
        <f t="shared" si="8"/>
        <v>Silencioso</v>
      </c>
      <c r="BI136" s="28"/>
      <c r="BJ136" s="16"/>
      <c r="BL136" s="23"/>
    </row>
    <row r="137" spans="1:64" ht="15">
      <c r="A137" s="16">
        <v>311210</v>
      </c>
      <c r="B137" s="16" t="s">
        <v>468</v>
      </c>
      <c r="C137" s="17" t="s">
        <v>149</v>
      </c>
      <c r="D137" s="30">
        <v>0</v>
      </c>
      <c r="E137" s="30">
        <v>0</v>
      </c>
      <c r="F137" s="30">
        <v>0</v>
      </c>
      <c r="G137" s="30">
        <v>0</v>
      </c>
      <c r="H137" s="30">
        <v>0</v>
      </c>
      <c r="I137" s="30">
        <v>0</v>
      </c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11"/>
      <c r="BE137" s="13">
        <f t="shared" si="6"/>
        <v>0</v>
      </c>
      <c r="BF137" s="21">
        <v>5489</v>
      </c>
      <c r="BG137" s="18">
        <f t="shared" si="7"/>
        <v>0</v>
      </c>
      <c r="BH137" s="26" t="str">
        <f t="shared" si="8"/>
        <v>Silencioso</v>
      </c>
      <c r="BI137" s="28"/>
      <c r="BJ137" s="16"/>
      <c r="BL137" s="23"/>
    </row>
    <row r="138" spans="1:64" ht="15">
      <c r="A138" s="16">
        <v>311220</v>
      </c>
      <c r="B138" s="16" t="s">
        <v>77</v>
      </c>
      <c r="C138" s="17" t="s">
        <v>150</v>
      </c>
      <c r="D138" s="30">
        <v>0</v>
      </c>
      <c r="E138" s="30">
        <v>0</v>
      </c>
      <c r="F138" s="30">
        <v>0</v>
      </c>
      <c r="G138" s="30">
        <v>0</v>
      </c>
      <c r="H138" s="30">
        <v>0</v>
      </c>
      <c r="I138" s="30">
        <v>0</v>
      </c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11"/>
      <c r="BE138" s="13">
        <f t="shared" si="6"/>
        <v>0</v>
      </c>
      <c r="BF138" s="21">
        <v>4805</v>
      </c>
      <c r="BG138" s="18">
        <f t="shared" si="7"/>
        <v>0</v>
      </c>
      <c r="BH138" s="26" t="str">
        <f t="shared" si="8"/>
        <v>Silencioso</v>
      </c>
      <c r="BI138" s="28"/>
      <c r="BJ138" s="16"/>
      <c r="BL138" s="23"/>
    </row>
    <row r="139" spans="1:64" ht="15">
      <c r="A139" s="16">
        <v>311230</v>
      </c>
      <c r="B139" s="16" t="s">
        <v>257</v>
      </c>
      <c r="C139" s="17" t="s">
        <v>151</v>
      </c>
      <c r="D139" s="30">
        <v>0</v>
      </c>
      <c r="E139" s="30">
        <v>1</v>
      </c>
      <c r="F139" s="30">
        <v>0</v>
      </c>
      <c r="G139" s="30">
        <v>1</v>
      </c>
      <c r="H139" s="30">
        <v>0</v>
      </c>
      <c r="I139" s="30">
        <v>0</v>
      </c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11"/>
      <c r="BE139" s="13">
        <f t="shared" si="6"/>
        <v>2</v>
      </c>
      <c r="BF139" s="21">
        <v>37867</v>
      </c>
      <c r="BG139" s="18">
        <f t="shared" si="7"/>
        <v>5.281643647503103</v>
      </c>
      <c r="BH139" s="26" t="str">
        <f t="shared" si="8"/>
        <v>Baixa</v>
      </c>
      <c r="BI139" s="28"/>
      <c r="BJ139" s="16"/>
      <c r="BL139" s="23"/>
    </row>
    <row r="140" spans="1:64" ht="15">
      <c r="A140" s="16">
        <v>311240</v>
      </c>
      <c r="B140" s="16" t="s">
        <v>572</v>
      </c>
      <c r="C140" s="17" t="s">
        <v>152</v>
      </c>
      <c r="D140" s="30">
        <v>1</v>
      </c>
      <c r="E140" s="30">
        <v>5</v>
      </c>
      <c r="F140" s="30">
        <v>2</v>
      </c>
      <c r="G140" s="30">
        <v>6</v>
      </c>
      <c r="H140" s="30">
        <v>10</v>
      </c>
      <c r="I140" s="30">
        <v>6</v>
      </c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11"/>
      <c r="BE140" s="13">
        <f t="shared" si="6"/>
        <v>30</v>
      </c>
      <c r="BF140" s="21">
        <v>7152</v>
      </c>
      <c r="BG140" s="18">
        <f t="shared" si="7"/>
        <v>419.46308724832215</v>
      </c>
      <c r="BH140" s="26" t="str">
        <f t="shared" si="8"/>
        <v>Alta</v>
      </c>
      <c r="BI140" s="28"/>
      <c r="BJ140" s="16"/>
      <c r="BL140" s="23"/>
    </row>
    <row r="141" spans="1:64" ht="15">
      <c r="A141" s="16">
        <v>311250</v>
      </c>
      <c r="B141" s="16" t="s">
        <v>797</v>
      </c>
      <c r="C141" s="17" t="s">
        <v>153</v>
      </c>
      <c r="D141" s="30">
        <v>0</v>
      </c>
      <c r="E141" s="30">
        <v>0</v>
      </c>
      <c r="F141" s="30">
        <v>0</v>
      </c>
      <c r="G141" s="30">
        <v>0</v>
      </c>
      <c r="H141" s="30">
        <v>0</v>
      </c>
      <c r="I141" s="30">
        <v>0</v>
      </c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11"/>
      <c r="BE141" s="13">
        <f t="shared" si="6"/>
        <v>0</v>
      </c>
      <c r="BF141" s="21">
        <v>9678</v>
      </c>
      <c r="BG141" s="18">
        <f t="shared" si="7"/>
        <v>0</v>
      </c>
      <c r="BH141" s="26" t="str">
        <f t="shared" si="8"/>
        <v>Silencioso</v>
      </c>
      <c r="BI141" s="28"/>
      <c r="BJ141" s="16"/>
      <c r="BL141" s="23"/>
    </row>
    <row r="142" spans="1:64" ht="15">
      <c r="A142" s="16">
        <v>311260</v>
      </c>
      <c r="B142" s="16" t="s">
        <v>400</v>
      </c>
      <c r="C142" s="17" t="s">
        <v>154</v>
      </c>
      <c r="D142" s="30">
        <v>2</v>
      </c>
      <c r="E142" s="30">
        <v>8</v>
      </c>
      <c r="F142" s="30">
        <v>15</v>
      </c>
      <c r="G142" s="30">
        <v>23</v>
      </c>
      <c r="H142" s="30">
        <v>25</v>
      </c>
      <c r="I142" s="30">
        <v>7</v>
      </c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11"/>
      <c r="BE142" s="13">
        <f t="shared" si="6"/>
        <v>80</v>
      </c>
      <c r="BF142" s="21">
        <v>16250</v>
      </c>
      <c r="BG142" s="18">
        <f t="shared" si="7"/>
        <v>492.3076923076923</v>
      </c>
      <c r="BH142" s="26" t="str">
        <f t="shared" si="8"/>
        <v>Alta</v>
      </c>
      <c r="BI142" s="28"/>
      <c r="BJ142" s="16"/>
      <c r="BL142" s="23"/>
    </row>
    <row r="143" spans="1:64" ht="15">
      <c r="A143" s="16">
        <v>311265</v>
      </c>
      <c r="B143" s="16" t="s">
        <v>329</v>
      </c>
      <c r="C143" s="17" t="s">
        <v>155</v>
      </c>
      <c r="D143" s="30">
        <v>0</v>
      </c>
      <c r="E143" s="30">
        <v>0</v>
      </c>
      <c r="F143" s="30">
        <v>0</v>
      </c>
      <c r="G143" s="30">
        <v>0</v>
      </c>
      <c r="H143" s="30">
        <v>0</v>
      </c>
      <c r="I143" s="30">
        <v>0</v>
      </c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11"/>
      <c r="BE143" s="13">
        <f t="shared" si="6"/>
        <v>0</v>
      </c>
      <c r="BF143" s="21">
        <v>5405</v>
      </c>
      <c r="BG143" s="18">
        <f t="shared" si="7"/>
        <v>0</v>
      </c>
      <c r="BH143" s="26" t="str">
        <f t="shared" si="8"/>
        <v>Silencioso</v>
      </c>
      <c r="BI143" s="28"/>
      <c r="BJ143" s="16"/>
      <c r="BL143" s="23"/>
    </row>
    <row r="144" spans="1:64" ht="15">
      <c r="A144" s="16">
        <v>311270</v>
      </c>
      <c r="B144" s="16" t="s">
        <v>514</v>
      </c>
      <c r="C144" s="17" t="s">
        <v>156</v>
      </c>
      <c r="D144" s="30">
        <v>6</v>
      </c>
      <c r="E144" s="30">
        <v>6</v>
      </c>
      <c r="F144" s="30">
        <v>8</v>
      </c>
      <c r="G144" s="30">
        <v>19</v>
      </c>
      <c r="H144" s="30">
        <v>23</v>
      </c>
      <c r="I144" s="30">
        <v>6</v>
      </c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11"/>
      <c r="BE144" s="13">
        <f t="shared" si="6"/>
        <v>68</v>
      </c>
      <c r="BF144" s="21">
        <v>15237</v>
      </c>
      <c r="BG144" s="18">
        <f t="shared" si="7"/>
        <v>446.28207652425016</v>
      </c>
      <c r="BH144" s="26" t="str">
        <f t="shared" si="8"/>
        <v>Alta</v>
      </c>
      <c r="BI144" s="28"/>
      <c r="BJ144" s="16"/>
      <c r="BL144" s="23"/>
    </row>
    <row r="145" spans="1:64" ht="15">
      <c r="A145" s="16">
        <v>311280</v>
      </c>
      <c r="B145" s="16" t="s">
        <v>572</v>
      </c>
      <c r="C145" s="17" t="s">
        <v>157</v>
      </c>
      <c r="D145" s="30">
        <v>1</v>
      </c>
      <c r="E145" s="30">
        <v>0</v>
      </c>
      <c r="F145" s="30">
        <v>0</v>
      </c>
      <c r="G145" s="30">
        <v>6</v>
      </c>
      <c r="H145" s="30">
        <v>0</v>
      </c>
      <c r="I145" s="30">
        <v>0</v>
      </c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11"/>
      <c r="BE145" s="13">
        <f t="shared" si="6"/>
        <v>7</v>
      </c>
      <c r="BF145" s="21">
        <v>8682</v>
      </c>
      <c r="BG145" s="18">
        <f t="shared" si="7"/>
        <v>80.62658373646626</v>
      </c>
      <c r="BH145" s="26" t="str">
        <f t="shared" si="8"/>
        <v>Baixa</v>
      </c>
      <c r="BI145" s="28"/>
      <c r="BJ145" s="16"/>
      <c r="BL145" s="23"/>
    </row>
    <row r="146" spans="1:64" ht="15">
      <c r="A146" s="16">
        <v>311290</v>
      </c>
      <c r="B146" s="16" t="s">
        <v>468</v>
      </c>
      <c r="C146" s="17" t="s">
        <v>158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11"/>
      <c r="BE146" s="13">
        <f t="shared" si="6"/>
        <v>0</v>
      </c>
      <c r="BF146" s="21">
        <v>9431</v>
      </c>
      <c r="BG146" s="18">
        <f t="shared" si="7"/>
        <v>0</v>
      </c>
      <c r="BH146" s="26" t="str">
        <f t="shared" si="8"/>
        <v>Silencioso</v>
      </c>
      <c r="BI146" s="28"/>
      <c r="BJ146" s="16"/>
      <c r="BL146" s="23"/>
    </row>
    <row r="147" spans="1:64" ht="15">
      <c r="A147" s="16">
        <v>311300</v>
      </c>
      <c r="B147" s="16" t="s">
        <v>813</v>
      </c>
      <c r="C147" s="17" t="s">
        <v>159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11"/>
      <c r="BE147" s="13">
        <f t="shared" si="6"/>
        <v>0</v>
      </c>
      <c r="BF147" s="21">
        <v>23781</v>
      </c>
      <c r="BG147" s="18">
        <f t="shared" si="7"/>
        <v>0</v>
      </c>
      <c r="BH147" s="26" t="str">
        <f t="shared" si="8"/>
        <v>Silencioso</v>
      </c>
      <c r="BI147" s="28"/>
      <c r="BJ147" s="16"/>
      <c r="BL147" s="23"/>
    </row>
    <row r="148" spans="1:64" ht="15">
      <c r="A148" s="16">
        <v>311310</v>
      </c>
      <c r="B148" s="16" t="s">
        <v>77</v>
      </c>
      <c r="C148" s="17" t="s">
        <v>160</v>
      </c>
      <c r="D148" s="30">
        <v>0</v>
      </c>
      <c r="E148" s="30">
        <v>1</v>
      </c>
      <c r="F148" s="30">
        <v>0</v>
      </c>
      <c r="G148" s="30">
        <v>0</v>
      </c>
      <c r="H148" s="30">
        <v>0</v>
      </c>
      <c r="I148" s="30">
        <v>0</v>
      </c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11"/>
      <c r="BE148" s="13">
        <f t="shared" si="6"/>
        <v>1</v>
      </c>
      <c r="BF148" s="21">
        <v>3299</v>
      </c>
      <c r="BG148" s="18">
        <f t="shared" si="7"/>
        <v>30.31221582297666</v>
      </c>
      <c r="BH148" s="26" t="str">
        <f t="shared" si="8"/>
        <v>Baixa</v>
      </c>
      <c r="BI148" s="28"/>
      <c r="BJ148" s="16"/>
      <c r="BL148" s="23"/>
    </row>
    <row r="149" spans="1:64" ht="15">
      <c r="A149" s="16">
        <v>311320</v>
      </c>
      <c r="B149" s="16" t="s">
        <v>77</v>
      </c>
      <c r="C149" s="17" t="s">
        <v>161</v>
      </c>
      <c r="D149" s="30">
        <v>0</v>
      </c>
      <c r="E149" s="30">
        <v>1</v>
      </c>
      <c r="F149" s="30">
        <v>1</v>
      </c>
      <c r="G149" s="30">
        <v>1</v>
      </c>
      <c r="H149" s="30">
        <v>0</v>
      </c>
      <c r="I149" s="30">
        <v>0</v>
      </c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11"/>
      <c r="BE149" s="13">
        <f t="shared" si="6"/>
        <v>3</v>
      </c>
      <c r="BF149" s="21">
        <v>25376</v>
      </c>
      <c r="BG149" s="18">
        <f t="shared" si="7"/>
        <v>11.822194199243379</v>
      </c>
      <c r="BH149" s="26" t="str">
        <f t="shared" si="8"/>
        <v>Baixa</v>
      </c>
      <c r="BI149" s="28"/>
      <c r="BJ149" s="16"/>
      <c r="BL149" s="23"/>
    </row>
    <row r="150" spans="1:64" ht="15">
      <c r="A150" s="16">
        <v>311330</v>
      </c>
      <c r="B150" s="16" t="s">
        <v>468</v>
      </c>
      <c r="C150" s="17" t="s">
        <v>162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11"/>
      <c r="BE150" s="13">
        <f t="shared" si="6"/>
        <v>0</v>
      </c>
      <c r="BF150" s="21">
        <v>33559</v>
      </c>
      <c r="BG150" s="18">
        <f t="shared" si="7"/>
        <v>0</v>
      </c>
      <c r="BH150" s="26" t="str">
        <f t="shared" si="8"/>
        <v>Silencioso</v>
      </c>
      <c r="BI150" s="28"/>
      <c r="BJ150" s="16"/>
      <c r="BL150" s="23"/>
    </row>
    <row r="151" spans="1:64" ht="15">
      <c r="A151" s="16">
        <v>311340</v>
      </c>
      <c r="B151" s="16" t="s">
        <v>230</v>
      </c>
      <c r="C151" s="17" t="s">
        <v>163</v>
      </c>
      <c r="D151" s="30">
        <v>1</v>
      </c>
      <c r="E151" s="30">
        <v>2</v>
      </c>
      <c r="F151" s="30">
        <v>1</v>
      </c>
      <c r="G151" s="30">
        <v>1</v>
      </c>
      <c r="H151" s="30">
        <v>1</v>
      </c>
      <c r="I151" s="30">
        <v>0</v>
      </c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11"/>
      <c r="BE151" s="13">
        <f t="shared" si="6"/>
        <v>6</v>
      </c>
      <c r="BF151" s="21">
        <v>91841</v>
      </c>
      <c r="BG151" s="18">
        <f t="shared" si="7"/>
        <v>6.533029910388607</v>
      </c>
      <c r="BH151" s="26" t="str">
        <f t="shared" si="8"/>
        <v>Baixa</v>
      </c>
      <c r="BI151" s="28"/>
      <c r="BJ151" s="16"/>
      <c r="BL151" s="23"/>
    </row>
    <row r="152" spans="1:64" ht="15">
      <c r="A152" s="16">
        <v>311350</v>
      </c>
      <c r="B152" s="16" t="s">
        <v>257</v>
      </c>
      <c r="C152" s="17" t="s">
        <v>164</v>
      </c>
      <c r="D152" s="30">
        <v>0</v>
      </c>
      <c r="E152" s="30">
        <v>0</v>
      </c>
      <c r="F152" s="30">
        <v>0</v>
      </c>
      <c r="G152" s="30">
        <v>0</v>
      </c>
      <c r="H152" s="30">
        <v>1</v>
      </c>
      <c r="I152" s="30">
        <v>0</v>
      </c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11"/>
      <c r="BE152" s="13">
        <f t="shared" si="6"/>
        <v>1</v>
      </c>
      <c r="BF152" s="21">
        <v>9544</v>
      </c>
      <c r="BG152" s="18">
        <f t="shared" si="7"/>
        <v>10.477787091366304</v>
      </c>
      <c r="BH152" s="26" t="str">
        <f t="shared" si="8"/>
        <v>Baixa</v>
      </c>
      <c r="BI152" s="28"/>
      <c r="BJ152" s="16"/>
      <c r="BL152" s="23"/>
    </row>
    <row r="153" spans="1:64" ht="15">
      <c r="A153" s="16">
        <v>311360</v>
      </c>
      <c r="B153" s="16" t="s">
        <v>625</v>
      </c>
      <c r="C153" s="17" t="s">
        <v>165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11"/>
      <c r="BE153" s="13">
        <f t="shared" si="6"/>
        <v>0</v>
      </c>
      <c r="BF153" s="21">
        <v>6757</v>
      </c>
      <c r="BG153" s="18">
        <f t="shared" si="7"/>
        <v>0</v>
      </c>
      <c r="BH153" s="26" t="str">
        <f t="shared" si="8"/>
        <v>Silencioso</v>
      </c>
      <c r="BI153" s="28"/>
      <c r="BJ153" s="16"/>
      <c r="BL153" s="23"/>
    </row>
    <row r="154" spans="1:64" ht="15">
      <c r="A154" s="16">
        <v>311370</v>
      </c>
      <c r="B154" s="16" t="s">
        <v>813</v>
      </c>
      <c r="C154" s="17" t="s">
        <v>166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11"/>
      <c r="BE154" s="13">
        <f t="shared" si="6"/>
        <v>0</v>
      </c>
      <c r="BF154" s="21">
        <v>19750</v>
      </c>
      <c r="BG154" s="18">
        <f t="shared" si="7"/>
        <v>0</v>
      </c>
      <c r="BH154" s="26" t="str">
        <f t="shared" si="8"/>
        <v>Silencioso</v>
      </c>
      <c r="BI154" s="28"/>
      <c r="BJ154" s="16"/>
      <c r="BL154" s="23"/>
    </row>
    <row r="155" spans="1:64" ht="15">
      <c r="A155" s="16">
        <v>311380</v>
      </c>
      <c r="B155" s="16" t="s">
        <v>375</v>
      </c>
      <c r="C155" s="17" t="s">
        <v>167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11"/>
      <c r="BE155" s="13">
        <f t="shared" si="6"/>
        <v>0</v>
      </c>
      <c r="BF155" s="21">
        <v>2629</v>
      </c>
      <c r="BG155" s="18">
        <f t="shared" si="7"/>
        <v>0</v>
      </c>
      <c r="BH155" s="26" t="str">
        <f t="shared" si="8"/>
        <v>Silencioso</v>
      </c>
      <c r="BI155" s="28"/>
      <c r="BJ155" s="16"/>
      <c r="BL155" s="23"/>
    </row>
    <row r="156" spans="1:64" ht="15">
      <c r="A156" s="16">
        <v>311390</v>
      </c>
      <c r="B156" s="16" t="s">
        <v>842</v>
      </c>
      <c r="C156" s="17" t="s">
        <v>168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11"/>
      <c r="BE156" s="13">
        <f t="shared" si="6"/>
        <v>0</v>
      </c>
      <c r="BF156" s="21">
        <v>12350</v>
      </c>
      <c r="BG156" s="18">
        <f t="shared" si="7"/>
        <v>0</v>
      </c>
      <c r="BH156" s="26" t="str">
        <f t="shared" si="8"/>
        <v>Silencioso</v>
      </c>
      <c r="BI156" s="28"/>
      <c r="BJ156" s="16"/>
      <c r="BL156" s="23"/>
    </row>
    <row r="157" spans="1:64" ht="15">
      <c r="A157" s="16">
        <v>311400</v>
      </c>
      <c r="B157" s="16" t="s">
        <v>264</v>
      </c>
      <c r="C157" s="17" t="s">
        <v>169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11"/>
      <c r="BE157" s="13">
        <f t="shared" si="6"/>
        <v>0</v>
      </c>
      <c r="BF157" s="21">
        <v>11559</v>
      </c>
      <c r="BG157" s="18">
        <f t="shared" si="7"/>
        <v>0</v>
      </c>
      <c r="BH157" s="26" t="str">
        <f t="shared" si="8"/>
        <v>Silencioso</v>
      </c>
      <c r="BI157" s="28"/>
      <c r="BJ157" s="16"/>
      <c r="BL157" s="23"/>
    </row>
    <row r="158" spans="1:64" ht="15">
      <c r="A158" s="16">
        <v>311410</v>
      </c>
      <c r="B158" s="16" t="s">
        <v>842</v>
      </c>
      <c r="C158" s="17" t="s">
        <v>170</v>
      </c>
      <c r="D158" s="30">
        <v>0</v>
      </c>
      <c r="E158" s="30">
        <v>0</v>
      </c>
      <c r="F158" s="30">
        <v>0</v>
      </c>
      <c r="G158" s="30">
        <v>0</v>
      </c>
      <c r="H158" s="30">
        <v>0</v>
      </c>
      <c r="I158" s="30">
        <v>0</v>
      </c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11"/>
      <c r="BE158" s="13">
        <f t="shared" si="6"/>
        <v>0</v>
      </c>
      <c r="BF158" s="21">
        <v>14822</v>
      </c>
      <c r="BG158" s="18">
        <f t="shared" si="7"/>
        <v>0</v>
      </c>
      <c r="BH158" s="26" t="str">
        <f t="shared" si="8"/>
        <v>Silencioso</v>
      </c>
      <c r="BI158" s="28"/>
      <c r="BJ158" s="16"/>
      <c r="BL158" s="23"/>
    </row>
    <row r="159" spans="1:64" ht="15">
      <c r="A159" s="16">
        <v>311420</v>
      </c>
      <c r="B159" s="16" t="s">
        <v>264</v>
      </c>
      <c r="C159" s="17" t="s">
        <v>171</v>
      </c>
      <c r="D159" s="30">
        <v>0</v>
      </c>
      <c r="E159" s="30">
        <v>2</v>
      </c>
      <c r="F159" s="30">
        <v>1</v>
      </c>
      <c r="G159" s="30">
        <v>0</v>
      </c>
      <c r="H159" s="30">
        <v>0</v>
      </c>
      <c r="I159" s="30">
        <v>0</v>
      </c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11"/>
      <c r="BE159" s="13">
        <f t="shared" si="6"/>
        <v>3</v>
      </c>
      <c r="BF159" s="21">
        <v>22136</v>
      </c>
      <c r="BG159" s="18">
        <f t="shared" si="7"/>
        <v>13.552584026020961</v>
      </c>
      <c r="BH159" s="26" t="str">
        <f t="shared" si="8"/>
        <v>Baixa</v>
      </c>
      <c r="BI159" s="28"/>
      <c r="BJ159" s="16"/>
      <c r="BL159" s="23"/>
    </row>
    <row r="160" spans="1:64" ht="15">
      <c r="A160" s="16">
        <v>311430</v>
      </c>
      <c r="B160" s="16" t="s">
        <v>574</v>
      </c>
      <c r="C160" s="17" t="s">
        <v>172</v>
      </c>
      <c r="D160" s="30">
        <v>0</v>
      </c>
      <c r="E160" s="30">
        <v>0</v>
      </c>
      <c r="F160" s="30">
        <v>0</v>
      </c>
      <c r="G160" s="30">
        <v>0</v>
      </c>
      <c r="H160" s="30">
        <v>0</v>
      </c>
      <c r="I160" s="30">
        <v>0</v>
      </c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11"/>
      <c r="BE160" s="13">
        <f t="shared" si="6"/>
        <v>0</v>
      </c>
      <c r="BF160" s="21">
        <v>30861</v>
      </c>
      <c r="BG160" s="18">
        <f t="shared" si="7"/>
        <v>0</v>
      </c>
      <c r="BH160" s="26" t="str">
        <f t="shared" si="8"/>
        <v>Silencioso</v>
      </c>
      <c r="BI160" s="28"/>
      <c r="BJ160" s="16"/>
      <c r="BL160" s="23"/>
    </row>
    <row r="161" spans="1:64" ht="15">
      <c r="A161" s="16">
        <v>311440</v>
      </c>
      <c r="B161" s="16" t="s">
        <v>32</v>
      </c>
      <c r="C161" s="17" t="s">
        <v>173</v>
      </c>
      <c r="D161" s="30">
        <v>2</v>
      </c>
      <c r="E161" s="30">
        <v>2</v>
      </c>
      <c r="F161" s="30">
        <v>0</v>
      </c>
      <c r="G161" s="30">
        <v>2</v>
      </c>
      <c r="H161" s="30">
        <v>0</v>
      </c>
      <c r="I161" s="30">
        <v>0</v>
      </c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11"/>
      <c r="BE161" s="13">
        <f t="shared" si="6"/>
        <v>6</v>
      </c>
      <c r="BF161" s="21">
        <v>21458</v>
      </c>
      <c r="BG161" s="18">
        <f t="shared" si="7"/>
        <v>27.96159940348588</v>
      </c>
      <c r="BH161" s="26" t="str">
        <f t="shared" si="8"/>
        <v>Baixa</v>
      </c>
      <c r="BI161" s="28"/>
      <c r="BJ161" s="16"/>
      <c r="BL161" s="23"/>
    </row>
    <row r="162" spans="1:64" ht="15">
      <c r="A162" s="16">
        <v>311450</v>
      </c>
      <c r="B162" s="16" t="s">
        <v>264</v>
      </c>
      <c r="C162" s="17" t="s">
        <v>174</v>
      </c>
      <c r="D162" s="30">
        <v>0</v>
      </c>
      <c r="E162" s="30">
        <v>1</v>
      </c>
      <c r="F162" s="30">
        <v>5</v>
      </c>
      <c r="G162" s="30">
        <v>1</v>
      </c>
      <c r="H162" s="30">
        <v>4</v>
      </c>
      <c r="I162" s="30">
        <v>3</v>
      </c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11"/>
      <c r="BE162" s="13">
        <f t="shared" si="6"/>
        <v>14</v>
      </c>
      <c r="BF162" s="21">
        <v>18995</v>
      </c>
      <c r="BG162" s="18">
        <f t="shared" si="7"/>
        <v>73.70360621216109</v>
      </c>
      <c r="BH162" s="26" t="str">
        <f t="shared" si="8"/>
        <v>Baixa</v>
      </c>
      <c r="BI162" s="28"/>
      <c r="BJ162" s="16"/>
      <c r="BL162" s="23"/>
    </row>
    <row r="163" spans="1:64" ht="15">
      <c r="A163" s="16">
        <v>311455</v>
      </c>
      <c r="B163" s="16" t="s">
        <v>831</v>
      </c>
      <c r="C163" s="17" t="s">
        <v>175</v>
      </c>
      <c r="D163" s="30">
        <v>0</v>
      </c>
      <c r="E163" s="30">
        <v>0</v>
      </c>
      <c r="F163" s="30">
        <v>1</v>
      </c>
      <c r="G163" s="30">
        <v>0</v>
      </c>
      <c r="H163" s="30">
        <v>0</v>
      </c>
      <c r="I163" s="30">
        <v>0</v>
      </c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11"/>
      <c r="BE163" s="13">
        <f t="shared" si="6"/>
        <v>1</v>
      </c>
      <c r="BF163" s="21">
        <v>10072</v>
      </c>
      <c r="BG163" s="18">
        <f t="shared" si="7"/>
        <v>9.928514694201747</v>
      </c>
      <c r="BH163" s="26" t="str">
        <f t="shared" si="8"/>
        <v>Baixa</v>
      </c>
      <c r="BI163" s="28"/>
      <c r="BJ163" s="16"/>
      <c r="BL163" s="23"/>
    </row>
    <row r="164" spans="1:64" ht="15">
      <c r="A164" s="16">
        <v>311460</v>
      </c>
      <c r="B164" s="16" t="s">
        <v>842</v>
      </c>
      <c r="C164" s="17" t="s">
        <v>176</v>
      </c>
      <c r="D164" s="30">
        <v>0</v>
      </c>
      <c r="E164" s="30">
        <v>0</v>
      </c>
      <c r="F164" s="30">
        <v>0</v>
      </c>
      <c r="G164" s="30">
        <v>0</v>
      </c>
      <c r="H164" s="30">
        <v>0</v>
      </c>
      <c r="I164" s="30">
        <v>0</v>
      </c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11"/>
      <c r="BE164" s="13">
        <f t="shared" si="6"/>
        <v>0</v>
      </c>
      <c r="BF164" s="21">
        <v>4110</v>
      </c>
      <c r="BG164" s="18">
        <f t="shared" si="7"/>
        <v>0</v>
      </c>
      <c r="BH164" s="26" t="str">
        <f t="shared" si="8"/>
        <v>Silencioso</v>
      </c>
      <c r="BI164" s="28"/>
      <c r="BJ164" s="16"/>
      <c r="BL164" s="23"/>
    </row>
    <row r="165" spans="1:64" ht="15">
      <c r="A165" s="16">
        <v>311470</v>
      </c>
      <c r="B165" s="16" t="s">
        <v>32</v>
      </c>
      <c r="C165" s="17" t="s">
        <v>177</v>
      </c>
      <c r="D165" s="30">
        <v>0</v>
      </c>
      <c r="E165" s="30">
        <v>0</v>
      </c>
      <c r="F165" s="30">
        <v>0</v>
      </c>
      <c r="G165" s="30">
        <v>0</v>
      </c>
      <c r="H165" s="30">
        <v>0</v>
      </c>
      <c r="I165" s="30">
        <v>0</v>
      </c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11"/>
      <c r="BE165" s="13">
        <f t="shared" si="6"/>
        <v>0</v>
      </c>
      <c r="BF165" s="21">
        <v>3581</v>
      </c>
      <c r="BG165" s="18">
        <f t="shared" si="7"/>
        <v>0</v>
      </c>
      <c r="BH165" s="26" t="str">
        <f t="shared" si="8"/>
        <v>Silencioso</v>
      </c>
      <c r="BI165" s="28"/>
      <c r="BJ165" s="16"/>
      <c r="BL165" s="23"/>
    </row>
    <row r="166" spans="1:64" ht="15">
      <c r="A166" s="16">
        <v>311480</v>
      </c>
      <c r="B166" s="16" t="s">
        <v>842</v>
      </c>
      <c r="C166" s="17" t="s">
        <v>178</v>
      </c>
      <c r="D166" s="30">
        <v>0</v>
      </c>
      <c r="E166" s="30">
        <v>0</v>
      </c>
      <c r="F166" s="30">
        <v>0</v>
      </c>
      <c r="G166" s="30">
        <v>0</v>
      </c>
      <c r="H166" s="30">
        <v>0</v>
      </c>
      <c r="I166" s="30">
        <v>0</v>
      </c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11"/>
      <c r="BE166" s="13">
        <f t="shared" si="6"/>
        <v>0</v>
      </c>
      <c r="BF166" s="21">
        <v>4617</v>
      </c>
      <c r="BG166" s="18">
        <f t="shared" si="7"/>
        <v>0</v>
      </c>
      <c r="BH166" s="26" t="str">
        <f t="shared" si="8"/>
        <v>Silencioso</v>
      </c>
      <c r="BI166" s="28"/>
      <c r="BJ166" s="16"/>
      <c r="BL166" s="23"/>
    </row>
    <row r="167" spans="1:64" ht="15">
      <c r="A167" s="16">
        <v>311490</v>
      </c>
      <c r="B167" s="16" t="s">
        <v>77</v>
      </c>
      <c r="C167" s="17" t="s">
        <v>179</v>
      </c>
      <c r="D167" s="30">
        <v>0</v>
      </c>
      <c r="E167" s="30">
        <v>0</v>
      </c>
      <c r="F167" s="30">
        <v>0</v>
      </c>
      <c r="G167" s="30">
        <v>0</v>
      </c>
      <c r="H167" s="30">
        <v>0</v>
      </c>
      <c r="I167" s="30">
        <v>0</v>
      </c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11"/>
      <c r="BE167" s="13">
        <f t="shared" si="6"/>
        <v>0</v>
      </c>
      <c r="BF167" s="21">
        <v>2309</v>
      </c>
      <c r="BG167" s="18">
        <f t="shared" si="7"/>
        <v>0</v>
      </c>
      <c r="BH167" s="26" t="str">
        <f t="shared" si="8"/>
        <v>Silencioso</v>
      </c>
      <c r="BI167" s="28"/>
      <c r="BJ167" s="16"/>
      <c r="BL167" s="23"/>
    </row>
    <row r="168" spans="1:64" ht="15">
      <c r="A168" s="16">
        <v>311500</v>
      </c>
      <c r="B168" s="16" t="s">
        <v>832</v>
      </c>
      <c r="C168" s="17" t="s">
        <v>180</v>
      </c>
      <c r="D168" s="30">
        <v>0</v>
      </c>
      <c r="E168" s="30">
        <v>0</v>
      </c>
      <c r="F168" s="30">
        <v>0</v>
      </c>
      <c r="G168" s="30">
        <v>0</v>
      </c>
      <c r="H168" s="30">
        <v>0</v>
      </c>
      <c r="I168" s="30">
        <v>0</v>
      </c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11"/>
      <c r="BE168" s="13">
        <f t="shared" si="6"/>
        <v>0</v>
      </c>
      <c r="BF168" s="21">
        <v>3071</v>
      </c>
      <c r="BG168" s="18">
        <f t="shared" si="7"/>
        <v>0</v>
      </c>
      <c r="BH168" s="26" t="str">
        <f t="shared" si="8"/>
        <v>Silencioso</v>
      </c>
      <c r="BI168" s="28"/>
      <c r="BJ168" s="16"/>
      <c r="BL168" s="23"/>
    </row>
    <row r="169" spans="1:64" ht="15">
      <c r="A169" s="16">
        <v>311510</v>
      </c>
      <c r="B169" s="16" t="s">
        <v>572</v>
      </c>
      <c r="C169" s="17" t="s">
        <v>181</v>
      </c>
      <c r="D169" s="30">
        <v>0</v>
      </c>
      <c r="E169" s="30">
        <v>0</v>
      </c>
      <c r="F169" s="30">
        <v>0</v>
      </c>
      <c r="G169" s="30">
        <v>3</v>
      </c>
      <c r="H169" s="30">
        <v>8</v>
      </c>
      <c r="I169" s="30">
        <v>8</v>
      </c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11"/>
      <c r="BE169" s="13">
        <f t="shared" si="6"/>
        <v>19</v>
      </c>
      <c r="BF169" s="21">
        <v>18057</v>
      </c>
      <c r="BG169" s="18">
        <f t="shared" si="7"/>
        <v>105.22235144265382</v>
      </c>
      <c r="BH169" s="26" t="str">
        <f t="shared" si="8"/>
        <v>Média</v>
      </c>
      <c r="BI169" s="28"/>
      <c r="BJ169" s="16"/>
      <c r="BL169" s="23"/>
    </row>
    <row r="170" spans="1:64" ht="15">
      <c r="A170" s="16">
        <v>311530</v>
      </c>
      <c r="B170" s="16" t="s">
        <v>452</v>
      </c>
      <c r="C170" s="17" t="s">
        <v>182</v>
      </c>
      <c r="D170" s="30">
        <v>1</v>
      </c>
      <c r="E170" s="30">
        <v>2</v>
      </c>
      <c r="F170" s="30">
        <v>3</v>
      </c>
      <c r="G170" s="30">
        <v>1</v>
      </c>
      <c r="H170" s="30">
        <v>0</v>
      </c>
      <c r="I170" s="30">
        <v>0</v>
      </c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11"/>
      <c r="BE170" s="13">
        <f t="shared" si="6"/>
        <v>7</v>
      </c>
      <c r="BF170" s="21">
        <v>75025</v>
      </c>
      <c r="BG170" s="18">
        <f t="shared" si="7"/>
        <v>9.330223258913696</v>
      </c>
      <c r="BH170" s="26" t="str">
        <f t="shared" si="8"/>
        <v>Baixa</v>
      </c>
      <c r="BI170" s="28"/>
      <c r="BJ170" s="16"/>
      <c r="BL170" s="23"/>
    </row>
    <row r="171" spans="1:64" ht="15">
      <c r="A171" s="16">
        <v>311535</v>
      </c>
      <c r="B171" s="16" t="s">
        <v>375</v>
      </c>
      <c r="C171" s="17" t="s">
        <v>183</v>
      </c>
      <c r="D171" s="30">
        <v>0</v>
      </c>
      <c r="E171" s="30">
        <v>0</v>
      </c>
      <c r="F171" s="30">
        <v>0</v>
      </c>
      <c r="G171" s="30">
        <v>0</v>
      </c>
      <c r="H171" s="30">
        <v>0</v>
      </c>
      <c r="I171" s="30">
        <v>0</v>
      </c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11"/>
      <c r="BE171" s="13">
        <f t="shared" si="6"/>
        <v>0</v>
      </c>
      <c r="BF171" s="21">
        <v>5316</v>
      </c>
      <c r="BG171" s="18">
        <f t="shared" si="7"/>
        <v>0</v>
      </c>
      <c r="BH171" s="26" t="str">
        <f t="shared" si="8"/>
        <v>Silencioso</v>
      </c>
      <c r="BI171" s="28"/>
      <c r="BJ171" s="16"/>
      <c r="BL171" s="23"/>
    </row>
    <row r="172" spans="1:64" ht="15">
      <c r="A172" s="16">
        <v>311540</v>
      </c>
      <c r="B172" s="16" t="s">
        <v>77</v>
      </c>
      <c r="C172" s="17" t="s">
        <v>184</v>
      </c>
      <c r="D172" s="30">
        <v>0</v>
      </c>
      <c r="E172" s="30">
        <v>0</v>
      </c>
      <c r="F172" s="30">
        <v>0</v>
      </c>
      <c r="G172" s="30">
        <v>0</v>
      </c>
      <c r="H172" s="30">
        <v>0</v>
      </c>
      <c r="I172" s="30">
        <v>0</v>
      </c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11"/>
      <c r="BE172" s="13">
        <f t="shared" si="6"/>
        <v>0</v>
      </c>
      <c r="BF172" s="21">
        <v>3666</v>
      </c>
      <c r="BG172" s="18">
        <f t="shared" si="7"/>
        <v>0</v>
      </c>
      <c r="BH172" s="26" t="str">
        <f t="shared" si="8"/>
        <v>Silencioso</v>
      </c>
      <c r="BI172" s="28"/>
      <c r="BJ172" s="16"/>
      <c r="BL172" s="23"/>
    </row>
    <row r="173" spans="1:64" ht="15">
      <c r="A173" s="16">
        <v>311545</v>
      </c>
      <c r="B173" s="16" t="s">
        <v>813</v>
      </c>
      <c r="C173" s="17" t="s">
        <v>185</v>
      </c>
      <c r="D173" s="30">
        <v>0</v>
      </c>
      <c r="E173" s="30">
        <v>0</v>
      </c>
      <c r="F173" s="30">
        <v>0</v>
      </c>
      <c r="G173" s="30">
        <v>0</v>
      </c>
      <c r="H173" s="30">
        <v>0</v>
      </c>
      <c r="I173" s="30">
        <v>0</v>
      </c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11"/>
      <c r="BE173" s="13">
        <f t="shared" si="6"/>
        <v>0</v>
      </c>
      <c r="BF173" s="21">
        <v>6612</v>
      </c>
      <c r="BG173" s="18">
        <f t="shared" si="7"/>
        <v>0</v>
      </c>
      <c r="BH173" s="26" t="str">
        <f t="shared" si="8"/>
        <v>Silencioso</v>
      </c>
      <c r="BI173" s="28"/>
      <c r="BJ173" s="16"/>
      <c r="BL173" s="23"/>
    </row>
    <row r="174" spans="1:64" ht="15">
      <c r="A174" s="16">
        <v>311547</v>
      </c>
      <c r="B174" s="16" t="s">
        <v>514</v>
      </c>
      <c r="C174" s="17" t="s">
        <v>186</v>
      </c>
      <c r="D174" s="30">
        <v>0</v>
      </c>
      <c r="E174" s="30">
        <v>0</v>
      </c>
      <c r="F174" s="30">
        <v>1</v>
      </c>
      <c r="G174" s="30">
        <v>3</v>
      </c>
      <c r="H174" s="30">
        <v>1</v>
      </c>
      <c r="I174" s="30">
        <v>1</v>
      </c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11"/>
      <c r="BE174" s="13">
        <f t="shared" si="6"/>
        <v>6</v>
      </c>
      <c r="BF174" s="21">
        <v>5151</v>
      </c>
      <c r="BG174" s="18">
        <f t="shared" si="7"/>
        <v>116.48223645894002</v>
      </c>
      <c r="BH174" s="26" t="str">
        <f t="shared" si="8"/>
        <v>Média</v>
      </c>
      <c r="BI174" s="28"/>
      <c r="BJ174" s="16"/>
      <c r="BL174" s="23"/>
    </row>
    <row r="175" spans="1:64" ht="15">
      <c r="A175" s="16">
        <v>311550</v>
      </c>
      <c r="B175" s="16" t="s">
        <v>842</v>
      </c>
      <c r="C175" s="17" t="s">
        <v>187</v>
      </c>
      <c r="D175" s="30">
        <v>0</v>
      </c>
      <c r="E175" s="30">
        <v>0</v>
      </c>
      <c r="F175" s="30">
        <v>1</v>
      </c>
      <c r="G175" s="30">
        <v>0</v>
      </c>
      <c r="H175" s="30">
        <v>0</v>
      </c>
      <c r="I175" s="30">
        <v>0</v>
      </c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11"/>
      <c r="BE175" s="13">
        <f t="shared" si="6"/>
        <v>1</v>
      </c>
      <c r="BF175" s="21">
        <v>22208</v>
      </c>
      <c r="BG175" s="18">
        <f t="shared" si="7"/>
        <v>4.502881844380403</v>
      </c>
      <c r="BH175" s="26" t="str">
        <f t="shared" si="8"/>
        <v>Baixa</v>
      </c>
      <c r="BI175" s="28"/>
      <c r="BJ175" s="16"/>
      <c r="BL175" s="23"/>
    </row>
    <row r="176" spans="1:64" ht="15">
      <c r="A176" s="16">
        <v>311560</v>
      </c>
      <c r="B176" s="16" t="s">
        <v>797</v>
      </c>
      <c r="C176" s="17" t="s">
        <v>188</v>
      </c>
      <c r="D176" s="30">
        <v>0</v>
      </c>
      <c r="E176" s="30">
        <v>0</v>
      </c>
      <c r="F176" s="30">
        <v>0</v>
      </c>
      <c r="G176" s="30">
        <v>0</v>
      </c>
      <c r="H176" s="30">
        <v>0</v>
      </c>
      <c r="I176" s="30">
        <v>0</v>
      </c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11"/>
      <c r="BE176" s="13">
        <f t="shared" si="6"/>
        <v>0</v>
      </c>
      <c r="BF176" s="21">
        <v>1209</v>
      </c>
      <c r="BG176" s="18">
        <f t="shared" si="7"/>
        <v>0</v>
      </c>
      <c r="BH176" s="26" t="str">
        <f t="shared" si="8"/>
        <v>Silencioso</v>
      </c>
      <c r="BI176" s="28"/>
      <c r="BJ176" s="16"/>
      <c r="BL176" s="23"/>
    </row>
    <row r="177" spans="1:64" ht="15">
      <c r="A177" s="16">
        <v>311570</v>
      </c>
      <c r="B177" s="16" t="s">
        <v>329</v>
      </c>
      <c r="C177" s="17" t="s">
        <v>189</v>
      </c>
      <c r="D177" s="30">
        <v>0</v>
      </c>
      <c r="E177" s="30">
        <v>0</v>
      </c>
      <c r="F177" s="30">
        <v>0</v>
      </c>
      <c r="G177" s="30">
        <v>0</v>
      </c>
      <c r="H177" s="30">
        <v>0</v>
      </c>
      <c r="I177" s="30">
        <v>0</v>
      </c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11"/>
      <c r="BE177" s="13">
        <f t="shared" si="6"/>
        <v>0</v>
      </c>
      <c r="BF177" s="21">
        <v>7112</v>
      </c>
      <c r="BG177" s="18">
        <f t="shared" si="7"/>
        <v>0</v>
      </c>
      <c r="BH177" s="26" t="str">
        <f t="shared" si="8"/>
        <v>Silencioso</v>
      </c>
      <c r="BI177" s="28"/>
      <c r="BJ177" s="16"/>
      <c r="BL177" s="23"/>
    </row>
    <row r="178" spans="1:64" ht="15">
      <c r="A178" s="16">
        <v>311580</v>
      </c>
      <c r="B178" s="16" t="s">
        <v>400</v>
      </c>
      <c r="C178" s="17" t="s">
        <v>190</v>
      </c>
      <c r="D178" s="30">
        <v>0</v>
      </c>
      <c r="E178" s="30">
        <v>2</v>
      </c>
      <c r="F178" s="30">
        <v>3</v>
      </c>
      <c r="G178" s="30">
        <v>1</v>
      </c>
      <c r="H178" s="30">
        <v>5</v>
      </c>
      <c r="I178" s="30">
        <v>0</v>
      </c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11"/>
      <c r="BE178" s="13">
        <f t="shared" si="6"/>
        <v>11</v>
      </c>
      <c r="BF178" s="21">
        <v>10622</v>
      </c>
      <c r="BG178" s="18">
        <f t="shared" si="7"/>
        <v>103.55865185464131</v>
      </c>
      <c r="BH178" s="26" t="str">
        <f t="shared" si="8"/>
        <v>Média</v>
      </c>
      <c r="BI178" s="28"/>
      <c r="BJ178" s="16"/>
      <c r="BL178" s="23"/>
    </row>
    <row r="179" spans="1:64" ht="15">
      <c r="A179" s="16">
        <v>311590</v>
      </c>
      <c r="B179" s="16" t="s">
        <v>432</v>
      </c>
      <c r="C179" s="17" t="s">
        <v>191</v>
      </c>
      <c r="D179" s="30">
        <v>0</v>
      </c>
      <c r="E179" s="30">
        <v>0</v>
      </c>
      <c r="F179" s="30">
        <v>0</v>
      </c>
      <c r="G179" s="30">
        <v>0</v>
      </c>
      <c r="H179" s="30">
        <v>0</v>
      </c>
      <c r="I179" s="30">
        <v>0</v>
      </c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11"/>
      <c r="BE179" s="13">
        <f t="shared" si="6"/>
        <v>0</v>
      </c>
      <c r="BF179" s="21">
        <v>3101</v>
      </c>
      <c r="BG179" s="18">
        <f t="shared" si="7"/>
        <v>0</v>
      </c>
      <c r="BH179" s="26" t="str">
        <f t="shared" si="8"/>
        <v>Silencioso</v>
      </c>
      <c r="BI179" s="28"/>
      <c r="BJ179" s="16"/>
      <c r="BL179" s="23"/>
    </row>
    <row r="180" spans="1:64" ht="15">
      <c r="A180" s="16">
        <v>311600</v>
      </c>
      <c r="B180" s="16" t="s">
        <v>468</v>
      </c>
      <c r="C180" s="17" t="s">
        <v>192</v>
      </c>
      <c r="D180" s="30">
        <v>0</v>
      </c>
      <c r="E180" s="30">
        <v>1</v>
      </c>
      <c r="F180" s="30">
        <v>0</v>
      </c>
      <c r="G180" s="30">
        <v>0</v>
      </c>
      <c r="H180" s="30">
        <v>0</v>
      </c>
      <c r="I180" s="30">
        <v>0</v>
      </c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11"/>
      <c r="BE180" s="13">
        <f t="shared" si="6"/>
        <v>1</v>
      </c>
      <c r="BF180" s="21">
        <v>5823</v>
      </c>
      <c r="BG180" s="18">
        <f t="shared" si="7"/>
        <v>17.17327837884252</v>
      </c>
      <c r="BH180" s="26" t="str">
        <f t="shared" si="8"/>
        <v>Baixa</v>
      </c>
      <c r="BI180" s="28"/>
      <c r="BJ180" s="16"/>
      <c r="BL180" s="23"/>
    </row>
    <row r="181" spans="1:64" ht="15">
      <c r="A181" s="16">
        <v>311610</v>
      </c>
      <c r="B181" s="16" t="s">
        <v>257</v>
      </c>
      <c r="C181" s="17" t="s">
        <v>193</v>
      </c>
      <c r="D181" s="30">
        <v>0</v>
      </c>
      <c r="E181" s="30">
        <v>0</v>
      </c>
      <c r="F181" s="30">
        <v>0</v>
      </c>
      <c r="G181" s="30">
        <v>0</v>
      </c>
      <c r="H181" s="30">
        <v>0</v>
      </c>
      <c r="I181" s="30">
        <v>0</v>
      </c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11"/>
      <c r="BE181" s="13">
        <f t="shared" si="6"/>
        <v>0</v>
      </c>
      <c r="BF181" s="21">
        <v>15675</v>
      </c>
      <c r="BG181" s="18">
        <f t="shared" si="7"/>
        <v>0</v>
      </c>
      <c r="BH181" s="26" t="str">
        <f t="shared" si="8"/>
        <v>Silencioso</v>
      </c>
      <c r="BI181" s="28"/>
      <c r="BJ181" s="16"/>
      <c r="BL181" s="23"/>
    </row>
    <row r="182" spans="1:64" ht="15">
      <c r="A182" s="16">
        <v>311615</v>
      </c>
      <c r="B182" s="16" t="s">
        <v>834</v>
      </c>
      <c r="C182" s="17" t="s">
        <v>194</v>
      </c>
      <c r="D182" s="30">
        <v>0</v>
      </c>
      <c r="E182" s="30">
        <v>0</v>
      </c>
      <c r="F182" s="30">
        <v>1</v>
      </c>
      <c r="G182" s="30">
        <v>2</v>
      </c>
      <c r="H182" s="30">
        <v>5</v>
      </c>
      <c r="I182" s="30">
        <v>0</v>
      </c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11"/>
      <c r="BE182" s="13">
        <f t="shared" si="6"/>
        <v>8</v>
      </c>
      <c r="BF182" s="21">
        <v>12971</v>
      </c>
      <c r="BG182" s="18">
        <f t="shared" si="7"/>
        <v>61.676046565415156</v>
      </c>
      <c r="BH182" s="26" t="str">
        <f t="shared" si="8"/>
        <v>Baixa</v>
      </c>
      <c r="BI182" s="28"/>
      <c r="BJ182" s="16"/>
      <c r="BL182" s="23"/>
    </row>
    <row r="183" spans="1:64" ht="15">
      <c r="A183" s="16">
        <v>311620</v>
      </c>
      <c r="B183" s="16" t="s">
        <v>432</v>
      </c>
      <c r="C183" s="17" t="s">
        <v>195</v>
      </c>
      <c r="D183" s="30">
        <v>0</v>
      </c>
      <c r="E183" s="30">
        <v>0</v>
      </c>
      <c r="F183" s="30">
        <v>0</v>
      </c>
      <c r="G183" s="30">
        <v>0</v>
      </c>
      <c r="H183" s="30">
        <v>0</v>
      </c>
      <c r="I183" s="30">
        <v>0</v>
      </c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11"/>
      <c r="BE183" s="13">
        <f t="shared" si="6"/>
        <v>0</v>
      </c>
      <c r="BF183" s="21">
        <v>2789</v>
      </c>
      <c r="BG183" s="18">
        <f t="shared" si="7"/>
        <v>0</v>
      </c>
      <c r="BH183" s="26" t="str">
        <f t="shared" si="8"/>
        <v>Silencioso</v>
      </c>
      <c r="BI183" s="28"/>
      <c r="BJ183" s="16"/>
      <c r="BL183" s="23"/>
    </row>
    <row r="184" spans="1:64" ht="15">
      <c r="A184" s="16">
        <v>311630</v>
      </c>
      <c r="B184" s="16" t="s">
        <v>77</v>
      </c>
      <c r="C184" s="17" t="s">
        <v>196</v>
      </c>
      <c r="D184" s="30">
        <v>0</v>
      </c>
      <c r="E184" s="30">
        <v>0</v>
      </c>
      <c r="F184" s="30">
        <v>0</v>
      </c>
      <c r="G184" s="30">
        <v>0</v>
      </c>
      <c r="H184" s="30">
        <v>0</v>
      </c>
      <c r="I184" s="30">
        <v>0</v>
      </c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11"/>
      <c r="BE184" s="13">
        <f t="shared" si="6"/>
        <v>0</v>
      </c>
      <c r="BF184" s="21">
        <v>6868</v>
      </c>
      <c r="BG184" s="18">
        <f t="shared" si="7"/>
        <v>0</v>
      </c>
      <c r="BH184" s="26" t="str">
        <f t="shared" si="8"/>
        <v>Silencioso</v>
      </c>
      <c r="BI184" s="28"/>
      <c r="BJ184" s="16"/>
      <c r="BL184" s="23"/>
    </row>
    <row r="185" spans="1:64" ht="15">
      <c r="A185" s="16">
        <v>311640</v>
      </c>
      <c r="B185" s="16" t="s">
        <v>572</v>
      </c>
      <c r="C185" s="17" t="s">
        <v>197</v>
      </c>
      <c r="D185" s="30">
        <v>0</v>
      </c>
      <c r="E185" s="30">
        <v>0</v>
      </c>
      <c r="F185" s="30">
        <v>1</v>
      </c>
      <c r="G185" s="30">
        <v>1</v>
      </c>
      <c r="H185" s="30">
        <v>0</v>
      </c>
      <c r="I185" s="30">
        <v>0</v>
      </c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11"/>
      <c r="BE185" s="13">
        <f t="shared" si="6"/>
        <v>2</v>
      </c>
      <c r="BF185" s="21">
        <v>4847</v>
      </c>
      <c r="BG185" s="18">
        <f t="shared" si="7"/>
        <v>41.262636682484015</v>
      </c>
      <c r="BH185" s="26" t="str">
        <f t="shared" si="8"/>
        <v>Baixa</v>
      </c>
      <c r="BI185" s="28"/>
      <c r="BJ185" s="16"/>
      <c r="BL185" s="23"/>
    </row>
    <row r="186" spans="1:64" ht="15">
      <c r="A186" s="16">
        <v>311650</v>
      </c>
      <c r="B186" s="16" t="s">
        <v>514</v>
      </c>
      <c r="C186" s="17" t="s">
        <v>198</v>
      </c>
      <c r="D186" s="30">
        <v>0</v>
      </c>
      <c r="E186" s="30">
        <v>0</v>
      </c>
      <c r="F186" s="30">
        <v>0</v>
      </c>
      <c r="G186" s="30">
        <v>0</v>
      </c>
      <c r="H186" s="30">
        <v>0</v>
      </c>
      <c r="I186" s="30">
        <v>0</v>
      </c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11"/>
      <c r="BE186" s="13">
        <f t="shared" si="6"/>
        <v>0</v>
      </c>
      <c r="BF186" s="21">
        <v>7819</v>
      </c>
      <c r="BG186" s="18">
        <f t="shared" si="7"/>
        <v>0</v>
      </c>
      <c r="BH186" s="26" t="str">
        <f t="shared" si="8"/>
        <v>Silencioso</v>
      </c>
      <c r="BI186" s="28"/>
      <c r="BJ186" s="16"/>
      <c r="BL186" s="23"/>
    </row>
    <row r="187" spans="1:64" ht="15">
      <c r="A187" s="16">
        <v>311660</v>
      </c>
      <c r="B187" s="16" t="s">
        <v>264</v>
      </c>
      <c r="C187" s="17" t="s">
        <v>199</v>
      </c>
      <c r="D187" s="30">
        <v>0</v>
      </c>
      <c r="E187" s="30">
        <v>0</v>
      </c>
      <c r="F187" s="30">
        <v>0</v>
      </c>
      <c r="G187" s="30">
        <v>3</v>
      </c>
      <c r="H187" s="30">
        <v>1</v>
      </c>
      <c r="I187" s="30">
        <v>1</v>
      </c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11"/>
      <c r="BE187" s="13">
        <f t="shared" si="6"/>
        <v>5</v>
      </c>
      <c r="BF187" s="21">
        <v>28287</v>
      </c>
      <c r="BG187" s="18">
        <f t="shared" si="7"/>
        <v>17.67596422384841</v>
      </c>
      <c r="BH187" s="26" t="str">
        <f t="shared" si="8"/>
        <v>Baixa</v>
      </c>
      <c r="BI187" s="28"/>
      <c r="BJ187" s="16"/>
      <c r="BL187" s="23"/>
    </row>
    <row r="188" spans="1:64" ht="15">
      <c r="A188" s="16">
        <v>311670</v>
      </c>
      <c r="B188" s="16" t="s">
        <v>828</v>
      </c>
      <c r="C188" s="17" t="s">
        <v>200</v>
      </c>
      <c r="D188" s="30">
        <v>0</v>
      </c>
      <c r="E188" s="30">
        <v>0</v>
      </c>
      <c r="F188" s="30">
        <v>0</v>
      </c>
      <c r="G188" s="30">
        <v>0</v>
      </c>
      <c r="H188" s="30">
        <v>0</v>
      </c>
      <c r="I188" s="30">
        <v>0</v>
      </c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11"/>
      <c r="BE188" s="13">
        <f t="shared" si="6"/>
        <v>0</v>
      </c>
      <c r="BF188" s="21">
        <v>7559</v>
      </c>
      <c r="BG188" s="18">
        <f t="shared" si="7"/>
        <v>0</v>
      </c>
      <c r="BH188" s="26" t="str">
        <f t="shared" si="8"/>
        <v>Silencioso</v>
      </c>
      <c r="BI188" s="28"/>
      <c r="BJ188" s="16"/>
      <c r="BL188" s="23"/>
    </row>
    <row r="189" spans="1:64" ht="15">
      <c r="A189" s="16">
        <v>311680</v>
      </c>
      <c r="B189" s="16" t="s">
        <v>257</v>
      </c>
      <c r="C189" s="17" t="s">
        <v>201</v>
      </c>
      <c r="D189" s="30">
        <v>0</v>
      </c>
      <c r="E189" s="30">
        <v>0</v>
      </c>
      <c r="F189" s="30">
        <v>0</v>
      </c>
      <c r="G189" s="30">
        <v>0</v>
      </c>
      <c r="H189" s="30">
        <v>0</v>
      </c>
      <c r="I189" s="30">
        <v>0</v>
      </c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11"/>
      <c r="BE189" s="13">
        <f t="shared" si="6"/>
        <v>0</v>
      </c>
      <c r="BF189" s="21">
        <v>9146</v>
      </c>
      <c r="BG189" s="18">
        <f t="shared" si="7"/>
        <v>0</v>
      </c>
      <c r="BH189" s="26" t="str">
        <f t="shared" si="8"/>
        <v>Silencioso</v>
      </c>
      <c r="BI189" s="28"/>
      <c r="BJ189" s="16"/>
      <c r="BL189" s="23"/>
    </row>
    <row r="190" spans="1:64" ht="15">
      <c r="A190" s="16">
        <v>311690</v>
      </c>
      <c r="B190" s="16" t="s">
        <v>831</v>
      </c>
      <c r="C190" s="17" t="s">
        <v>202</v>
      </c>
      <c r="D190" s="30">
        <v>1</v>
      </c>
      <c r="E190" s="30">
        <v>0</v>
      </c>
      <c r="F190" s="30">
        <v>0</v>
      </c>
      <c r="G190" s="30">
        <v>4</v>
      </c>
      <c r="H190" s="30">
        <v>1</v>
      </c>
      <c r="I190" s="30">
        <v>0</v>
      </c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11"/>
      <c r="BE190" s="13">
        <f t="shared" si="6"/>
        <v>6</v>
      </c>
      <c r="BF190" s="21">
        <v>3138</v>
      </c>
      <c r="BG190" s="18">
        <f t="shared" si="7"/>
        <v>191.20458891013385</v>
      </c>
      <c r="BH190" s="26" t="str">
        <f t="shared" si="8"/>
        <v>Média</v>
      </c>
      <c r="BI190" s="28"/>
      <c r="BJ190" s="16"/>
      <c r="BL190" s="23"/>
    </row>
    <row r="191" spans="1:64" ht="15">
      <c r="A191" s="16">
        <v>311700</v>
      </c>
      <c r="B191" s="16" t="s">
        <v>581</v>
      </c>
      <c r="C191" s="17" t="s">
        <v>203</v>
      </c>
      <c r="D191" s="30">
        <v>0</v>
      </c>
      <c r="E191" s="30">
        <v>0</v>
      </c>
      <c r="F191" s="30">
        <v>0</v>
      </c>
      <c r="G191" s="30">
        <v>0</v>
      </c>
      <c r="H191" s="30">
        <v>0</v>
      </c>
      <c r="I191" s="30">
        <v>0</v>
      </c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11"/>
      <c r="BE191" s="13">
        <f t="shared" si="6"/>
        <v>0</v>
      </c>
      <c r="BF191" s="21">
        <v>7599</v>
      </c>
      <c r="BG191" s="18">
        <f t="shared" si="7"/>
        <v>0</v>
      </c>
      <c r="BH191" s="26" t="str">
        <f t="shared" si="8"/>
        <v>Silencioso</v>
      </c>
      <c r="BI191" s="28"/>
      <c r="BJ191" s="16"/>
      <c r="BL191" s="23"/>
    </row>
    <row r="192" spans="1:64" ht="15">
      <c r="A192" s="16">
        <v>311710</v>
      </c>
      <c r="B192" s="16" t="s">
        <v>32</v>
      </c>
      <c r="C192" s="17" t="s">
        <v>204</v>
      </c>
      <c r="D192" s="30">
        <v>0</v>
      </c>
      <c r="E192" s="30">
        <v>0</v>
      </c>
      <c r="F192" s="30">
        <v>1</v>
      </c>
      <c r="G192" s="30">
        <v>0</v>
      </c>
      <c r="H192" s="30">
        <v>0</v>
      </c>
      <c r="I192" s="30">
        <v>0</v>
      </c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11"/>
      <c r="BE192" s="13">
        <f t="shared" si="6"/>
        <v>1</v>
      </c>
      <c r="BF192" s="21">
        <v>10374</v>
      </c>
      <c r="BG192" s="18">
        <f t="shared" si="7"/>
        <v>9.63948332369385</v>
      </c>
      <c r="BH192" s="26" t="str">
        <f t="shared" si="8"/>
        <v>Baixa</v>
      </c>
      <c r="BI192" s="28"/>
      <c r="BJ192" s="16"/>
      <c r="BL192" s="23"/>
    </row>
    <row r="193" spans="1:64" ht="15">
      <c r="A193" s="16">
        <v>311520</v>
      </c>
      <c r="B193" s="16" t="s">
        <v>870</v>
      </c>
      <c r="C193" s="17" t="s">
        <v>205</v>
      </c>
      <c r="D193" s="30">
        <v>1</v>
      </c>
      <c r="E193" s="30">
        <v>0</v>
      </c>
      <c r="F193" s="30">
        <v>0</v>
      </c>
      <c r="G193" s="30">
        <v>0</v>
      </c>
      <c r="H193" s="30">
        <v>0</v>
      </c>
      <c r="I193" s="30">
        <v>0</v>
      </c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11"/>
      <c r="BE193" s="13">
        <f t="shared" si="6"/>
        <v>1</v>
      </c>
      <c r="BF193" s="21">
        <v>4050</v>
      </c>
      <c r="BG193" s="18">
        <f t="shared" si="7"/>
        <v>24.691358024691358</v>
      </c>
      <c r="BH193" s="26" t="str">
        <f t="shared" si="8"/>
        <v>Baixa</v>
      </c>
      <c r="BI193" s="28"/>
      <c r="BJ193" s="16"/>
      <c r="BL193" s="23"/>
    </row>
    <row r="194" spans="1:64" ht="15">
      <c r="A194" s="16">
        <v>311730</v>
      </c>
      <c r="B194" s="16" t="s">
        <v>831</v>
      </c>
      <c r="C194" s="17" t="s">
        <v>206</v>
      </c>
      <c r="D194" s="30">
        <v>12</v>
      </c>
      <c r="E194" s="30">
        <v>16</v>
      </c>
      <c r="F194" s="30">
        <v>6</v>
      </c>
      <c r="G194" s="30">
        <v>12</v>
      </c>
      <c r="H194" s="30">
        <v>3</v>
      </c>
      <c r="I194" s="30">
        <v>0</v>
      </c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11"/>
      <c r="BE194" s="13">
        <f t="shared" si="6"/>
        <v>49</v>
      </c>
      <c r="BF194" s="21">
        <v>26818</v>
      </c>
      <c r="BG194" s="18">
        <f t="shared" si="7"/>
        <v>182.7131031396823</v>
      </c>
      <c r="BH194" s="26" t="str">
        <f t="shared" si="8"/>
        <v>Média</v>
      </c>
      <c r="BI194" s="28"/>
      <c r="BJ194" s="16"/>
      <c r="BL194" s="23"/>
    </row>
    <row r="195" spans="1:64" ht="15">
      <c r="A195" s="16">
        <v>311720</v>
      </c>
      <c r="B195" s="16" t="s">
        <v>625</v>
      </c>
      <c r="C195" s="17" t="s">
        <v>207</v>
      </c>
      <c r="D195" s="30">
        <v>0</v>
      </c>
      <c r="E195" s="30">
        <v>0</v>
      </c>
      <c r="F195" s="30">
        <v>0</v>
      </c>
      <c r="G195" s="30">
        <v>0</v>
      </c>
      <c r="H195" s="30">
        <v>1</v>
      </c>
      <c r="I195" s="30">
        <v>0</v>
      </c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11"/>
      <c r="BE195" s="13">
        <f t="shared" si="6"/>
        <v>1</v>
      </c>
      <c r="BF195" s="21">
        <v>2858</v>
      </c>
      <c r="BG195" s="18">
        <f t="shared" si="7"/>
        <v>34.98950314905528</v>
      </c>
      <c r="BH195" s="26" t="str">
        <f t="shared" si="8"/>
        <v>Baixa</v>
      </c>
      <c r="BI195" s="28"/>
      <c r="BJ195" s="16"/>
      <c r="BL195" s="23"/>
    </row>
    <row r="196" spans="1:64" ht="15">
      <c r="A196" s="16">
        <v>311740</v>
      </c>
      <c r="B196" s="16" t="s">
        <v>468</v>
      </c>
      <c r="C196" s="17" t="s">
        <v>208</v>
      </c>
      <c r="D196" s="30">
        <v>0</v>
      </c>
      <c r="E196" s="30">
        <v>0</v>
      </c>
      <c r="F196" s="30">
        <v>0</v>
      </c>
      <c r="G196" s="30">
        <v>0</v>
      </c>
      <c r="H196" s="30">
        <v>0</v>
      </c>
      <c r="I196" s="30">
        <v>0</v>
      </c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11"/>
      <c r="BE196" s="13">
        <f t="shared" si="6"/>
        <v>0</v>
      </c>
      <c r="BF196" s="21">
        <v>4644</v>
      </c>
      <c r="BG196" s="18">
        <f t="shared" si="7"/>
        <v>0</v>
      </c>
      <c r="BH196" s="26" t="str">
        <f t="shared" si="8"/>
        <v>Silencioso</v>
      </c>
      <c r="BI196" s="28"/>
      <c r="BJ196" s="16"/>
      <c r="BL196" s="23"/>
    </row>
    <row r="197" spans="1:64" ht="15">
      <c r="A197" s="16">
        <v>311750</v>
      </c>
      <c r="B197" s="16" t="s">
        <v>375</v>
      </c>
      <c r="C197" s="17" t="s">
        <v>209</v>
      </c>
      <c r="D197" s="30">
        <v>0</v>
      </c>
      <c r="E197" s="30">
        <v>0</v>
      </c>
      <c r="F197" s="30">
        <v>0</v>
      </c>
      <c r="G197" s="30">
        <v>1</v>
      </c>
      <c r="H197" s="30">
        <v>1</v>
      </c>
      <c r="I197" s="30">
        <v>1</v>
      </c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11"/>
      <c r="BE197" s="13">
        <f aca="true" t="shared" si="9" ref="BE197:BE260">SUM(D197:BD197)</f>
        <v>3</v>
      </c>
      <c r="BF197" s="21">
        <v>18126</v>
      </c>
      <c r="BG197" s="18">
        <f aca="true" t="shared" si="10" ref="BG197:BG260">BE197/BF197*100000</f>
        <v>16.550810989738498</v>
      </c>
      <c r="BH197" s="26" t="str">
        <f aca="true" t="shared" si="11" ref="BH197:BH260">IF(BG197=0,"Silencioso",IF(AND(BG197&gt;0,BG197&lt;100),"Baixa",IF(AND(BG197&gt;=100,BG197&lt;300),"Média",IF(AND(BG197&gt;=300,BG197&lt;500),"Alta",IF(BG197&gt;=500,"Muito Alta","Avaliar")))))</f>
        <v>Baixa</v>
      </c>
      <c r="BI197" s="28"/>
      <c r="BJ197" s="16"/>
      <c r="BL197" s="23"/>
    </row>
    <row r="198" spans="1:64" ht="15">
      <c r="A198" s="16">
        <v>311760</v>
      </c>
      <c r="B198" s="16" t="s">
        <v>264</v>
      </c>
      <c r="C198" s="17" t="s">
        <v>210</v>
      </c>
      <c r="D198" s="30">
        <v>0</v>
      </c>
      <c r="E198" s="30">
        <v>0</v>
      </c>
      <c r="F198" s="30">
        <v>0</v>
      </c>
      <c r="G198" s="30">
        <v>0</v>
      </c>
      <c r="H198" s="30">
        <v>0</v>
      </c>
      <c r="I198" s="30">
        <v>0</v>
      </c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11"/>
      <c r="BE198" s="13">
        <f t="shared" si="9"/>
        <v>0</v>
      </c>
      <c r="BF198" s="21">
        <v>5515</v>
      </c>
      <c r="BG198" s="18">
        <f t="shared" si="10"/>
        <v>0</v>
      </c>
      <c r="BH198" s="26" t="str">
        <f t="shared" si="11"/>
        <v>Silencioso</v>
      </c>
      <c r="BI198" s="28"/>
      <c r="BJ198" s="16"/>
      <c r="BL198" s="23"/>
    </row>
    <row r="199" spans="1:64" ht="15">
      <c r="A199" s="16">
        <v>311770</v>
      </c>
      <c r="B199" s="16" t="s">
        <v>842</v>
      </c>
      <c r="C199" s="17" t="s">
        <v>211</v>
      </c>
      <c r="D199" s="30">
        <v>1</v>
      </c>
      <c r="E199" s="30">
        <v>0</v>
      </c>
      <c r="F199" s="30">
        <v>0</v>
      </c>
      <c r="G199" s="30">
        <v>0</v>
      </c>
      <c r="H199" s="30">
        <v>0</v>
      </c>
      <c r="I199" s="30">
        <v>0</v>
      </c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11"/>
      <c r="BE199" s="13">
        <f t="shared" si="9"/>
        <v>1</v>
      </c>
      <c r="BF199" s="21">
        <v>13724</v>
      </c>
      <c r="BG199" s="18">
        <f t="shared" si="10"/>
        <v>7.286505392013991</v>
      </c>
      <c r="BH199" s="26" t="str">
        <f t="shared" si="11"/>
        <v>Baixa</v>
      </c>
      <c r="BI199" s="28"/>
      <c r="BJ199" s="16"/>
      <c r="BL199" s="23"/>
    </row>
    <row r="200" spans="1:64" ht="15">
      <c r="A200" s="16">
        <v>311780</v>
      </c>
      <c r="B200" s="16" t="s">
        <v>625</v>
      </c>
      <c r="C200" s="17" t="s">
        <v>212</v>
      </c>
      <c r="D200" s="30">
        <v>0</v>
      </c>
      <c r="E200" s="30">
        <v>0</v>
      </c>
      <c r="F200" s="30">
        <v>0</v>
      </c>
      <c r="G200" s="30">
        <v>0</v>
      </c>
      <c r="H200" s="30">
        <v>0</v>
      </c>
      <c r="I200" s="30">
        <v>0</v>
      </c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11"/>
      <c r="BE200" s="13">
        <f t="shared" si="9"/>
        <v>0</v>
      </c>
      <c r="BF200" s="21">
        <v>11467</v>
      </c>
      <c r="BG200" s="18">
        <f t="shared" si="10"/>
        <v>0</v>
      </c>
      <c r="BH200" s="26" t="str">
        <f t="shared" si="11"/>
        <v>Silencioso</v>
      </c>
      <c r="BI200" s="28"/>
      <c r="BJ200" s="16"/>
      <c r="BL200" s="23"/>
    </row>
    <row r="201" spans="1:64" ht="15">
      <c r="A201" s="16">
        <v>311783</v>
      </c>
      <c r="B201" s="16" t="s">
        <v>412</v>
      </c>
      <c r="C201" s="17" t="s">
        <v>213</v>
      </c>
      <c r="D201" s="30">
        <v>0</v>
      </c>
      <c r="E201" s="30">
        <v>0</v>
      </c>
      <c r="F201" s="30">
        <v>1</v>
      </c>
      <c r="G201" s="30">
        <v>0</v>
      </c>
      <c r="H201" s="30">
        <v>1</v>
      </c>
      <c r="I201" s="30">
        <v>0</v>
      </c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11"/>
      <c r="BE201" s="13">
        <f t="shared" si="9"/>
        <v>2</v>
      </c>
      <c r="BF201" s="21">
        <v>7624</v>
      </c>
      <c r="BG201" s="18">
        <f t="shared" si="10"/>
        <v>26.23294858342078</v>
      </c>
      <c r="BH201" s="26" t="str">
        <f t="shared" si="11"/>
        <v>Baixa</v>
      </c>
      <c r="BI201" s="28"/>
      <c r="BJ201" s="16"/>
      <c r="BL201" s="23"/>
    </row>
    <row r="202" spans="1:64" ht="15">
      <c r="A202" s="16">
        <v>311787</v>
      </c>
      <c r="B202" s="16" t="s">
        <v>82</v>
      </c>
      <c r="C202" s="17" t="s">
        <v>214</v>
      </c>
      <c r="D202" s="30">
        <v>0</v>
      </c>
      <c r="E202" s="30">
        <v>0</v>
      </c>
      <c r="F202" s="30">
        <v>0</v>
      </c>
      <c r="G202" s="30">
        <v>0</v>
      </c>
      <c r="H202" s="30">
        <v>0</v>
      </c>
      <c r="I202" s="30">
        <v>0</v>
      </c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11"/>
      <c r="BE202" s="13">
        <f t="shared" si="9"/>
        <v>0</v>
      </c>
      <c r="BF202" s="21">
        <v>6608</v>
      </c>
      <c r="BG202" s="18">
        <f t="shared" si="10"/>
        <v>0</v>
      </c>
      <c r="BH202" s="26" t="str">
        <f t="shared" si="11"/>
        <v>Silencioso</v>
      </c>
      <c r="BI202" s="28"/>
      <c r="BJ202" s="16"/>
      <c r="BL202" s="23"/>
    </row>
    <row r="203" spans="1:64" ht="15">
      <c r="A203" s="16">
        <v>311790</v>
      </c>
      <c r="B203" s="16" t="s">
        <v>625</v>
      </c>
      <c r="C203" s="17" t="s">
        <v>215</v>
      </c>
      <c r="D203" s="30">
        <v>0</v>
      </c>
      <c r="E203" s="30">
        <v>0</v>
      </c>
      <c r="F203" s="30">
        <v>0</v>
      </c>
      <c r="G203" s="30">
        <v>0</v>
      </c>
      <c r="H203" s="30">
        <v>0</v>
      </c>
      <c r="I203" s="30">
        <v>0</v>
      </c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11"/>
      <c r="BE203" s="13">
        <f t="shared" si="9"/>
        <v>0</v>
      </c>
      <c r="BF203" s="21">
        <v>11706</v>
      </c>
      <c r="BG203" s="18">
        <f t="shared" si="10"/>
        <v>0</v>
      </c>
      <c r="BH203" s="26" t="str">
        <f t="shared" si="11"/>
        <v>Silencioso</v>
      </c>
      <c r="BI203" s="28"/>
      <c r="BJ203" s="16"/>
      <c r="BL203" s="23"/>
    </row>
    <row r="204" spans="1:64" ht="15">
      <c r="A204" s="16">
        <v>311800</v>
      </c>
      <c r="B204" s="16" t="s">
        <v>77</v>
      </c>
      <c r="C204" s="17" t="s">
        <v>216</v>
      </c>
      <c r="D204" s="30">
        <v>2</v>
      </c>
      <c r="E204" s="30">
        <v>2</v>
      </c>
      <c r="F204" s="30">
        <v>1</v>
      </c>
      <c r="G204" s="30">
        <v>5</v>
      </c>
      <c r="H204" s="30">
        <v>0</v>
      </c>
      <c r="I204" s="30">
        <v>0</v>
      </c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11"/>
      <c r="BE204" s="13">
        <f t="shared" si="9"/>
        <v>10</v>
      </c>
      <c r="BF204" s="21">
        <v>53843</v>
      </c>
      <c r="BG204" s="18">
        <f t="shared" si="10"/>
        <v>18.572516390245713</v>
      </c>
      <c r="BH204" s="26" t="str">
        <f t="shared" si="11"/>
        <v>Baixa</v>
      </c>
      <c r="BI204" s="28"/>
      <c r="BJ204" s="16"/>
      <c r="BL204" s="23"/>
    </row>
    <row r="205" spans="1:64" ht="15">
      <c r="A205" s="16">
        <v>311810</v>
      </c>
      <c r="B205" s="16" t="s">
        <v>257</v>
      </c>
      <c r="C205" s="17" t="s">
        <v>217</v>
      </c>
      <c r="D205" s="30">
        <v>0</v>
      </c>
      <c r="E205" s="30">
        <v>0</v>
      </c>
      <c r="F205" s="30">
        <v>0</v>
      </c>
      <c r="G205" s="30">
        <v>0</v>
      </c>
      <c r="H205" s="30">
        <v>0</v>
      </c>
      <c r="I205" s="30">
        <v>0</v>
      </c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11"/>
      <c r="BE205" s="13">
        <f t="shared" si="9"/>
        <v>0</v>
      </c>
      <c r="BF205" s="21">
        <v>5134</v>
      </c>
      <c r="BG205" s="18">
        <f t="shared" si="10"/>
        <v>0</v>
      </c>
      <c r="BH205" s="26" t="str">
        <f t="shared" si="11"/>
        <v>Silencioso</v>
      </c>
      <c r="BI205" s="28"/>
      <c r="BJ205" s="16"/>
      <c r="BL205" s="23"/>
    </row>
    <row r="206" spans="1:64" ht="15">
      <c r="A206" s="16">
        <v>311820</v>
      </c>
      <c r="B206" s="16" t="s">
        <v>831</v>
      </c>
      <c r="C206" s="17" t="s">
        <v>218</v>
      </c>
      <c r="D206" s="30">
        <v>4</v>
      </c>
      <c r="E206" s="30">
        <v>4</v>
      </c>
      <c r="F206" s="30">
        <v>10</v>
      </c>
      <c r="G206" s="30">
        <v>8</v>
      </c>
      <c r="H206" s="30">
        <v>14</v>
      </c>
      <c r="I206" s="30">
        <v>5</v>
      </c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11"/>
      <c r="BE206" s="13">
        <f t="shared" si="9"/>
        <v>45</v>
      </c>
      <c r="BF206" s="21">
        <v>6960</v>
      </c>
      <c r="BG206" s="18">
        <f t="shared" si="10"/>
        <v>646.551724137931</v>
      </c>
      <c r="BH206" s="26" t="str">
        <f t="shared" si="11"/>
        <v>Muito Alta</v>
      </c>
      <c r="BI206" s="28"/>
      <c r="BJ206" s="16"/>
      <c r="BL206" s="23"/>
    </row>
    <row r="207" spans="1:64" ht="15">
      <c r="A207" s="16">
        <v>311830</v>
      </c>
      <c r="B207" s="16" t="s">
        <v>77</v>
      </c>
      <c r="C207" s="17" t="s">
        <v>219</v>
      </c>
      <c r="D207" s="30">
        <v>5</v>
      </c>
      <c r="E207" s="30">
        <v>12</v>
      </c>
      <c r="F207" s="30">
        <v>7</v>
      </c>
      <c r="G207" s="30">
        <v>5</v>
      </c>
      <c r="H207" s="30">
        <v>1</v>
      </c>
      <c r="I207" s="30">
        <v>1</v>
      </c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11"/>
      <c r="BE207" s="13">
        <f t="shared" si="9"/>
        <v>31</v>
      </c>
      <c r="BF207" s="21">
        <v>127369</v>
      </c>
      <c r="BG207" s="18">
        <f t="shared" si="10"/>
        <v>24.338732344605045</v>
      </c>
      <c r="BH207" s="26" t="str">
        <f t="shared" si="11"/>
        <v>Baixa</v>
      </c>
      <c r="BI207" s="28"/>
      <c r="BJ207" s="16"/>
      <c r="BL207" s="23"/>
    </row>
    <row r="208" spans="1:64" ht="15">
      <c r="A208" s="16">
        <v>311840</v>
      </c>
      <c r="B208" s="16" t="s">
        <v>329</v>
      </c>
      <c r="C208" s="17" t="s">
        <v>220</v>
      </c>
      <c r="D208" s="30">
        <v>0</v>
      </c>
      <c r="E208" s="30">
        <v>0</v>
      </c>
      <c r="F208" s="30">
        <v>0</v>
      </c>
      <c r="G208" s="30">
        <v>0</v>
      </c>
      <c r="H208" s="30">
        <v>0</v>
      </c>
      <c r="I208" s="30">
        <v>0</v>
      </c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11"/>
      <c r="BE208" s="13">
        <f t="shared" si="9"/>
        <v>0</v>
      </c>
      <c r="BF208" s="21">
        <v>23240</v>
      </c>
      <c r="BG208" s="18">
        <f t="shared" si="10"/>
        <v>0</v>
      </c>
      <c r="BH208" s="26" t="str">
        <f t="shared" si="11"/>
        <v>Silencioso</v>
      </c>
      <c r="BI208" s="28"/>
      <c r="BJ208" s="16"/>
      <c r="BL208" s="23"/>
    </row>
    <row r="209" spans="1:64" ht="15">
      <c r="A209" s="16">
        <v>311850</v>
      </c>
      <c r="B209" s="16" t="s">
        <v>625</v>
      </c>
      <c r="C209" s="17" t="s">
        <v>221</v>
      </c>
      <c r="D209" s="30">
        <v>0</v>
      </c>
      <c r="E209" s="30">
        <v>0</v>
      </c>
      <c r="F209" s="30">
        <v>0</v>
      </c>
      <c r="G209" s="30">
        <v>0</v>
      </c>
      <c r="H209" s="30">
        <v>0</v>
      </c>
      <c r="I209" s="30">
        <v>0</v>
      </c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11"/>
      <c r="BE209" s="13">
        <f t="shared" si="9"/>
        <v>0</v>
      </c>
      <c r="BF209" s="21">
        <v>1810</v>
      </c>
      <c r="BG209" s="18">
        <f t="shared" si="10"/>
        <v>0</v>
      </c>
      <c r="BH209" s="26" t="str">
        <f t="shared" si="11"/>
        <v>Silencioso</v>
      </c>
      <c r="BI209" s="28"/>
      <c r="BJ209" s="16"/>
      <c r="BL209" s="23"/>
    </row>
    <row r="210" spans="1:64" ht="15">
      <c r="A210" s="16">
        <v>311860</v>
      </c>
      <c r="B210" s="16" t="s">
        <v>82</v>
      </c>
      <c r="C210" s="17" t="s">
        <v>222</v>
      </c>
      <c r="D210" s="30">
        <v>31</v>
      </c>
      <c r="E210" s="30">
        <v>57</v>
      </c>
      <c r="F210" s="30">
        <v>55</v>
      </c>
      <c r="G210" s="30">
        <v>66</v>
      </c>
      <c r="H210" s="30">
        <v>43</v>
      </c>
      <c r="I210" s="30">
        <v>7</v>
      </c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11"/>
      <c r="BE210" s="13">
        <f t="shared" si="9"/>
        <v>259</v>
      </c>
      <c r="BF210" s="21">
        <v>658580</v>
      </c>
      <c r="BG210" s="18">
        <f t="shared" si="10"/>
        <v>39.327036958304234</v>
      </c>
      <c r="BH210" s="26" t="str">
        <f t="shared" si="11"/>
        <v>Baixa</v>
      </c>
      <c r="BI210" s="28"/>
      <c r="BJ210" s="16"/>
      <c r="BL210" s="23"/>
    </row>
    <row r="211" spans="1:64" ht="15">
      <c r="A211" s="16">
        <v>311870</v>
      </c>
      <c r="B211" s="16" t="s">
        <v>842</v>
      </c>
      <c r="C211" s="17" t="s">
        <v>223</v>
      </c>
      <c r="D211" s="30">
        <v>0</v>
      </c>
      <c r="E211" s="30">
        <v>2</v>
      </c>
      <c r="F211" s="30">
        <v>0</v>
      </c>
      <c r="G211" s="30">
        <v>1</v>
      </c>
      <c r="H211" s="30">
        <v>0</v>
      </c>
      <c r="I211" s="30">
        <v>0</v>
      </c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11"/>
      <c r="BE211" s="13">
        <f t="shared" si="9"/>
        <v>3</v>
      </c>
      <c r="BF211" s="21">
        <v>9432</v>
      </c>
      <c r="BG211" s="18">
        <f t="shared" si="10"/>
        <v>31.806615776081426</v>
      </c>
      <c r="BH211" s="26" t="str">
        <f t="shared" si="11"/>
        <v>Baixa</v>
      </c>
      <c r="BI211" s="28"/>
      <c r="BJ211" s="16"/>
      <c r="BL211" s="23"/>
    </row>
    <row r="212" spans="1:64" ht="15">
      <c r="A212" s="16">
        <v>311880</v>
      </c>
      <c r="B212" s="16" t="s">
        <v>514</v>
      </c>
      <c r="C212" s="17" t="s">
        <v>224</v>
      </c>
      <c r="D212" s="30">
        <v>2</v>
      </c>
      <c r="E212" s="30">
        <v>1</v>
      </c>
      <c r="F212" s="30">
        <v>0</v>
      </c>
      <c r="G212" s="30">
        <v>0</v>
      </c>
      <c r="H212" s="30">
        <v>0</v>
      </c>
      <c r="I212" s="30">
        <v>0</v>
      </c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11"/>
      <c r="BE212" s="13">
        <f t="shared" si="9"/>
        <v>3</v>
      </c>
      <c r="BF212" s="21">
        <v>27052</v>
      </c>
      <c r="BG212" s="18">
        <f t="shared" si="10"/>
        <v>11.089753068165017</v>
      </c>
      <c r="BH212" s="26" t="str">
        <f t="shared" si="11"/>
        <v>Baixa</v>
      </c>
      <c r="BI212" s="28"/>
      <c r="BJ212" s="16"/>
      <c r="BL212" s="23"/>
    </row>
    <row r="213" spans="1:64" ht="15">
      <c r="A213" s="16">
        <v>311890</v>
      </c>
      <c r="B213" s="16" t="s">
        <v>797</v>
      </c>
      <c r="C213" s="17" t="s">
        <v>225</v>
      </c>
      <c r="D213" s="30">
        <v>0</v>
      </c>
      <c r="E213" s="30">
        <v>0</v>
      </c>
      <c r="F213" s="30">
        <v>0</v>
      </c>
      <c r="G213" s="30">
        <v>0</v>
      </c>
      <c r="H213" s="30">
        <v>0</v>
      </c>
      <c r="I213" s="30">
        <v>0</v>
      </c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11"/>
      <c r="BE213" s="13">
        <f t="shared" si="9"/>
        <v>0</v>
      </c>
      <c r="BF213" s="21">
        <v>9029</v>
      </c>
      <c r="BG213" s="18">
        <f t="shared" si="10"/>
        <v>0</v>
      </c>
      <c r="BH213" s="26" t="str">
        <f t="shared" si="11"/>
        <v>Silencioso</v>
      </c>
      <c r="BI213" s="28"/>
      <c r="BJ213" s="16"/>
      <c r="BL213" s="23"/>
    </row>
    <row r="214" spans="1:64" ht="15">
      <c r="A214" s="16">
        <v>311900</v>
      </c>
      <c r="B214" s="16" t="s">
        <v>842</v>
      </c>
      <c r="C214" s="17" t="s">
        <v>226</v>
      </c>
      <c r="D214" s="30">
        <v>0</v>
      </c>
      <c r="E214" s="30">
        <v>0</v>
      </c>
      <c r="F214" s="30">
        <v>0</v>
      </c>
      <c r="G214" s="30">
        <v>0</v>
      </c>
      <c r="H214" s="30">
        <v>0</v>
      </c>
      <c r="I214" s="30">
        <v>0</v>
      </c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11"/>
      <c r="BE214" s="13">
        <f t="shared" si="9"/>
        <v>0</v>
      </c>
      <c r="BF214" s="21">
        <v>3587</v>
      </c>
      <c r="BG214" s="18">
        <f t="shared" si="10"/>
        <v>0</v>
      </c>
      <c r="BH214" s="26" t="str">
        <f t="shared" si="11"/>
        <v>Silencioso</v>
      </c>
      <c r="BI214" s="28"/>
      <c r="BJ214" s="16"/>
      <c r="BL214" s="23"/>
    </row>
    <row r="215" spans="1:64" ht="15">
      <c r="A215" s="16">
        <v>311910</v>
      </c>
      <c r="B215" s="16" t="s">
        <v>797</v>
      </c>
      <c r="C215" s="17" t="s">
        <v>227</v>
      </c>
      <c r="D215" s="30">
        <v>0</v>
      </c>
      <c r="E215" s="30">
        <v>1</v>
      </c>
      <c r="F215" s="30">
        <v>1</v>
      </c>
      <c r="G215" s="30">
        <v>4</v>
      </c>
      <c r="H215" s="30">
        <v>1</v>
      </c>
      <c r="I215" s="30">
        <v>0</v>
      </c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11"/>
      <c r="BE215" s="13">
        <f t="shared" si="9"/>
        <v>7</v>
      </c>
      <c r="BF215" s="21">
        <v>24384</v>
      </c>
      <c r="BG215" s="18">
        <f t="shared" si="10"/>
        <v>28.70734908136483</v>
      </c>
      <c r="BH215" s="26" t="str">
        <f t="shared" si="11"/>
        <v>Baixa</v>
      </c>
      <c r="BI215" s="28"/>
      <c r="BJ215" s="16"/>
      <c r="BL215" s="23"/>
    </row>
    <row r="216" spans="1:64" ht="15">
      <c r="A216" s="16">
        <v>311920</v>
      </c>
      <c r="B216" s="16" t="s">
        <v>329</v>
      </c>
      <c r="C216" s="17" t="s">
        <v>228</v>
      </c>
      <c r="D216" s="30">
        <v>0</v>
      </c>
      <c r="E216" s="30">
        <v>0</v>
      </c>
      <c r="F216" s="30">
        <v>0</v>
      </c>
      <c r="G216" s="30">
        <v>0</v>
      </c>
      <c r="H216" s="30">
        <v>0</v>
      </c>
      <c r="I216" s="30">
        <v>0</v>
      </c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11"/>
      <c r="BE216" s="13">
        <f t="shared" si="9"/>
        <v>0</v>
      </c>
      <c r="BF216" s="21">
        <v>10339</v>
      </c>
      <c r="BG216" s="18">
        <f t="shared" si="10"/>
        <v>0</v>
      </c>
      <c r="BH216" s="26" t="str">
        <f t="shared" si="11"/>
        <v>Silencioso</v>
      </c>
      <c r="BI216" s="28"/>
      <c r="BJ216" s="16"/>
      <c r="BL216" s="23"/>
    </row>
    <row r="217" spans="1:64" ht="15">
      <c r="A217" s="16">
        <v>311930</v>
      </c>
      <c r="B217" s="16" t="s">
        <v>832</v>
      </c>
      <c r="C217" s="17" t="s">
        <v>229</v>
      </c>
      <c r="D217" s="30">
        <v>0</v>
      </c>
      <c r="E217" s="30">
        <v>1</v>
      </c>
      <c r="F217" s="30">
        <v>1</v>
      </c>
      <c r="G217" s="30">
        <v>2</v>
      </c>
      <c r="H217" s="30">
        <v>5</v>
      </c>
      <c r="I217" s="30">
        <v>0</v>
      </c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11"/>
      <c r="BE217" s="13">
        <f t="shared" si="9"/>
        <v>9</v>
      </c>
      <c r="BF217" s="21">
        <v>28508</v>
      </c>
      <c r="BG217" s="18">
        <f t="shared" si="10"/>
        <v>31.57008559000982</v>
      </c>
      <c r="BH217" s="26" t="str">
        <f t="shared" si="11"/>
        <v>Baixa</v>
      </c>
      <c r="BI217" s="28"/>
      <c r="BJ217" s="16"/>
      <c r="BL217" s="23"/>
    </row>
    <row r="218" spans="1:64" ht="15">
      <c r="A218" s="16">
        <v>311940</v>
      </c>
      <c r="B218" s="16" t="s">
        <v>230</v>
      </c>
      <c r="C218" s="17" t="s">
        <v>230</v>
      </c>
      <c r="D218" s="30">
        <v>0</v>
      </c>
      <c r="E218" s="30">
        <v>2</v>
      </c>
      <c r="F218" s="30">
        <v>3</v>
      </c>
      <c r="G218" s="30">
        <v>4</v>
      </c>
      <c r="H218" s="30">
        <v>4</v>
      </c>
      <c r="I218" s="30">
        <v>0</v>
      </c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11"/>
      <c r="BE218" s="13">
        <f t="shared" si="9"/>
        <v>13</v>
      </c>
      <c r="BF218" s="21">
        <v>110326</v>
      </c>
      <c r="BG218" s="18">
        <f t="shared" si="10"/>
        <v>11.783260518826024</v>
      </c>
      <c r="BH218" s="26" t="str">
        <f t="shared" si="11"/>
        <v>Baixa</v>
      </c>
      <c r="BI218" s="28"/>
      <c r="BJ218" s="16"/>
      <c r="BL218" s="23"/>
    </row>
    <row r="219" spans="1:64" ht="15">
      <c r="A219" s="16">
        <v>311950</v>
      </c>
      <c r="B219" s="16" t="s">
        <v>257</v>
      </c>
      <c r="C219" s="17" t="s">
        <v>231</v>
      </c>
      <c r="D219" s="30">
        <v>0</v>
      </c>
      <c r="E219" s="30">
        <v>0</v>
      </c>
      <c r="F219" s="30">
        <v>0</v>
      </c>
      <c r="G219" s="30">
        <v>0</v>
      </c>
      <c r="H219" s="30">
        <v>0</v>
      </c>
      <c r="I219" s="30">
        <v>0</v>
      </c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11"/>
      <c r="BE219" s="13">
        <f t="shared" si="9"/>
        <v>0</v>
      </c>
      <c r="BF219" s="21">
        <v>9411</v>
      </c>
      <c r="BG219" s="18">
        <f t="shared" si="10"/>
        <v>0</v>
      </c>
      <c r="BH219" s="26" t="str">
        <f t="shared" si="11"/>
        <v>Silencioso</v>
      </c>
      <c r="BI219" s="28"/>
      <c r="BJ219" s="16"/>
      <c r="BL219" s="23"/>
    </row>
    <row r="220" spans="1:64" ht="15">
      <c r="A220" s="16">
        <v>311960</v>
      </c>
      <c r="B220" s="16" t="s">
        <v>432</v>
      </c>
      <c r="C220" s="17" t="s">
        <v>232</v>
      </c>
      <c r="D220" s="30">
        <v>0</v>
      </c>
      <c r="E220" s="30">
        <v>0</v>
      </c>
      <c r="F220" s="30">
        <v>0</v>
      </c>
      <c r="G220" s="30">
        <v>0</v>
      </c>
      <c r="H220" s="30">
        <v>0</v>
      </c>
      <c r="I220" s="30">
        <v>0</v>
      </c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11"/>
      <c r="BE220" s="13">
        <f t="shared" si="9"/>
        <v>0</v>
      </c>
      <c r="BF220" s="21">
        <v>3125</v>
      </c>
      <c r="BG220" s="18">
        <f t="shared" si="10"/>
        <v>0</v>
      </c>
      <c r="BH220" s="26" t="str">
        <f t="shared" si="11"/>
        <v>Silencioso</v>
      </c>
      <c r="BI220" s="28"/>
      <c r="BJ220" s="16"/>
      <c r="BL220" s="23"/>
    </row>
    <row r="221" spans="1:64" ht="15">
      <c r="A221" s="16">
        <v>311970</v>
      </c>
      <c r="B221" s="16" t="s">
        <v>870</v>
      </c>
      <c r="C221" s="17" t="s">
        <v>233</v>
      </c>
      <c r="D221" s="30">
        <v>0</v>
      </c>
      <c r="E221" s="30">
        <v>0</v>
      </c>
      <c r="F221" s="30">
        <v>0</v>
      </c>
      <c r="G221" s="30">
        <v>0</v>
      </c>
      <c r="H221" s="30">
        <v>1</v>
      </c>
      <c r="I221" s="30">
        <v>0</v>
      </c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11"/>
      <c r="BE221" s="13">
        <f t="shared" si="9"/>
        <v>1</v>
      </c>
      <c r="BF221" s="21">
        <v>3471</v>
      </c>
      <c r="BG221" s="18">
        <f t="shared" si="10"/>
        <v>28.81014116969173</v>
      </c>
      <c r="BH221" s="26" t="str">
        <f t="shared" si="11"/>
        <v>Baixa</v>
      </c>
      <c r="BI221" s="28"/>
      <c r="BJ221" s="16"/>
      <c r="BL221" s="23"/>
    </row>
    <row r="222" spans="1:64" ht="15">
      <c r="A222" s="16">
        <v>311980</v>
      </c>
      <c r="B222" s="16" t="s">
        <v>264</v>
      </c>
      <c r="C222" s="17" t="s">
        <v>234</v>
      </c>
      <c r="D222" s="30">
        <v>0</v>
      </c>
      <c r="E222" s="30">
        <v>0</v>
      </c>
      <c r="F222" s="30">
        <v>0</v>
      </c>
      <c r="G222" s="30">
        <v>0</v>
      </c>
      <c r="H222" s="30">
        <v>0</v>
      </c>
      <c r="I222" s="30">
        <v>0</v>
      </c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11"/>
      <c r="BE222" s="13">
        <f t="shared" si="9"/>
        <v>0</v>
      </c>
      <c r="BF222" s="21">
        <v>3359</v>
      </c>
      <c r="BG222" s="18">
        <f t="shared" si="10"/>
        <v>0</v>
      </c>
      <c r="BH222" s="26" t="str">
        <f t="shared" si="11"/>
        <v>Silencioso</v>
      </c>
      <c r="BI222" s="28"/>
      <c r="BJ222" s="16"/>
      <c r="BL222" s="23"/>
    </row>
    <row r="223" spans="1:64" ht="15">
      <c r="A223" s="16">
        <v>311990</v>
      </c>
      <c r="B223" s="16" t="s">
        <v>625</v>
      </c>
      <c r="C223" s="17" t="s">
        <v>235</v>
      </c>
      <c r="D223" s="30">
        <v>0</v>
      </c>
      <c r="E223" s="30">
        <v>0</v>
      </c>
      <c r="F223" s="30">
        <v>0</v>
      </c>
      <c r="G223" s="30">
        <v>0</v>
      </c>
      <c r="H223" s="30">
        <v>0</v>
      </c>
      <c r="I223" s="30">
        <v>0</v>
      </c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11"/>
      <c r="BE223" s="13">
        <f t="shared" si="9"/>
        <v>0</v>
      </c>
      <c r="BF223" s="21">
        <v>3804</v>
      </c>
      <c r="BG223" s="18">
        <f t="shared" si="10"/>
        <v>0</v>
      </c>
      <c r="BH223" s="26" t="str">
        <f t="shared" si="11"/>
        <v>Silencioso</v>
      </c>
      <c r="BI223" s="28"/>
      <c r="BJ223" s="16"/>
      <c r="BL223" s="23"/>
    </row>
    <row r="224" spans="1:64" ht="15">
      <c r="A224" s="16">
        <v>311995</v>
      </c>
      <c r="B224" s="16" t="s">
        <v>264</v>
      </c>
      <c r="C224" s="17" t="s">
        <v>236</v>
      </c>
      <c r="D224" s="30">
        <v>0</v>
      </c>
      <c r="E224" s="30">
        <v>0</v>
      </c>
      <c r="F224" s="30">
        <v>0</v>
      </c>
      <c r="G224" s="30">
        <v>0</v>
      </c>
      <c r="H224" s="30">
        <v>0</v>
      </c>
      <c r="I224" s="30">
        <v>0</v>
      </c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11"/>
      <c r="BE224" s="13">
        <f t="shared" si="9"/>
        <v>0</v>
      </c>
      <c r="BF224" s="21">
        <v>6295</v>
      </c>
      <c r="BG224" s="18">
        <f t="shared" si="10"/>
        <v>0</v>
      </c>
      <c r="BH224" s="26" t="str">
        <f t="shared" si="11"/>
        <v>Silencioso</v>
      </c>
      <c r="BI224" s="28"/>
      <c r="BJ224" s="16"/>
      <c r="BL224" s="23"/>
    </row>
    <row r="225" spans="1:64" ht="15">
      <c r="A225" s="16">
        <v>312000</v>
      </c>
      <c r="B225" s="16" t="s">
        <v>230</v>
      </c>
      <c r="C225" s="17" t="s">
        <v>237</v>
      </c>
      <c r="D225" s="30">
        <v>0</v>
      </c>
      <c r="E225" s="30">
        <v>0</v>
      </c>
      <c r="F225" s="30">
        <v>0</v>
      </c>
      <c r="G225" s="30">
        <v>0</v>
      </c>
      <c r="H225" s="30">
        <v>0</v>
      </c>
      <c r="I225" s="30">
        <v>0</v>
      </c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11"/>
      <c r="BE225" s="13">
        <f t="shared" si="9"/>
        <v>0</v>
      </c>
      <c r="BF225" s="21">
        <v>2970</v>
      </c>
      <c r="BG225" s="18">
        <f t="shared" si="10"/>
        <v>0</v>
      </c>
      <c r="BH225" s="26" t="str">
        <f t="shared" si="11"/>
        <v>Silencioso</v>
      </c>
      <c r="BI225" s="28"/>
      <c r="BJ225" s="16"/>
      <c r="BL225" s="23"/>
    </row>
    <row r="226" spans="1:64" ht="15">
      <c r="A226" s="16">
        <v>312010</v>
      </c>
      <c r="B226" s="16" t="s">
        <v>257</v>
      </c>
      <c r="C226" s="17" t="s">
        <v>238</v>
      </c>
      <c r="D226" s="30">
        <v>0</v>
      </c>
      <c r="E226" s="30">
        <v>0</v>
      </c>
      <c r="F226" s="30">
        <v>0</v>
      </c>
      <c r="G226" s="30">
        <v>0</v>
      </c>
      <c r="H226" s="30">
        <v>0</v>
      </c>
      <c r="I226" s="30">
        <v>0</v>
      </c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11"/>
      <c r="BE226" s="13">
        <f t="shared" si="9"/>
        <v>0</v>
      </c>
      <c r="BF226" s="21">
        <v>4444</v>
      </c>
      <c r="BG226" s="18">
        <f t="shared" si="10"/>
        <v>0</v>
      </c>
      <c r="BH226" s="26" t="str">
        <f t="shared" si="11"/>
        <v>Silencioso</v>
      </c>
      <c r="BI226" s="28"/>
      <c r="BJ226" s="16"/>
      <c r="BL226" s="23"/>
    </row>
    <row r="227" spans="1:64" ht="15">
      <c r="A227" s="16">
        <v>312015</v>
      </c>
      <c r="B227" s="16" t="s">
        <v>813</v>
      </c>
      <c r="C227" s="17" t="s">
        <v>239</v>
      </c>
      <c r="D227" s="30">
        <v>0</v>
      </c>
      <c r="E227" s="30">
        <v>0</v>
      </c>
      <c r="F227" s="30">
        <v>0</v>
      </c>
      <c r="G227" s="30">
        <v>0</v>
      </c>
      <c r="H227" s="30">
        <v>0</v>
      </c>
      <c r="I227" s="30">
        <v>0</v>
      </c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11"/>
      <c r="BE227" s="13">
        <f t="shared" si="9"/>
        <v>0</v>
      </c>
      <c r="BF227" s="21">
        <v>6631</v>
      </c>
      <c r="BG227" s="18">
        <f t="shared" si="10"/>
        <v>0</v>
      </c>
      <c r="BH227" s="26" t="str">
        <f t="shared" si="11"/>
        <v>Silencioso</v>
      </c>
      <c r="BI227" s="28"/>
      <c r="BJ227" s="16"/>
      <c r="BL227" s="23"/>
    </row>
    <row r="228" spans="1:64" ht="15">
      <c r="A228" s="16">
        <v>312020</v>
      </c>
      <c r="B228" s="16" t="s">
        <v>264</v>
      </c>
      <c r="C228" s="17" t="s">
        <v>240</v>
      </c>
      <c r="D228" s="30">
        <v>0</v>
      </c>
      <c r="E228" s="30">
        <v>1</v>
      </c>
      <c r="F228" s="30">
        <v>0</v>
      </c>
      <c r="G228" s="30">
        <v>0</v>
      </c>
      <c r="H228" s="30">
        <v>0</v>
      </c>
      <c r="I228" s="30">
        <v>0</v>
      </c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11"/>
      <c r="BE228" s="13">
        <f t="shared" si="9"/>
        <v>1</v>
      </c>
      <c r="BF228" s="21">
        <v>12564</v>
      </c>
      <c r="BG228" s="18">
        <f t="shared" si="10"/>
        <v>7.959248646927731</v>
      </c>
      <c r="BH228" s="26" t="str">
        <f t="shared" si="11"/>
        <v>Baixa</v>
      </c>
      <c r="BI228" s="28"/>
      <c r="BJ228" s="16"/>
      <c r="BL228" s="23"/>
    </row>
    <row r="229" spans="1:64" ht="15">
      <c r="A229" s="16">
        <v>312030</v>
      </c>
      <c r="B229" s="16" t="s">
        <v>514</v>
      </c>
      <c r="C229" s="17" t="s">
        <v>241</v>
      </c>
      <c r="D229" s="30">
        <v>0</v>
      </c>
      <c r="E229" s="30">
        <v>0</v>
      </c>
      <c r="F229" s="30">
        <v>0</v>
      </c>
      <c r="G229" s="30">
        <v>0</v>
      </c>
      <c r="H229" s="30">
        <v>0</v>
      </c>
      <c r="I229" s="30">
        <v>0</v>
      </c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11"/>
      <c r="BE229" s="13">
        <f t="shared" si="9"/>
        <v>0</v>
      </c>
      <c r="BF229" s="21">
        <v>6042</v>
      </c>
      <c r="BG229" s="18">
        <f t="shared" si="10"/>
        <v>0</v>
      </c>
      <c r="BH229" s="26" t="str">
        <f t="shared" si="11"/>
        <v>Silencioso</v>
      </c>
      <c r="BI229" s="28"/>
      <c r="BJ229" s="16"/>
      <c r="BL229" s="23"/>
    </row>
    <row r="230" spans="1:64" ht="15">
      <c r="A230" s="16">
        <v>312040</v>
      </c>
      <c r="B230" s="16" t="s">
        <v>77</v>
      </c>
      <c r="C230" s="17" t="s">
        <v>242</v>
      </c>
      <c r="D230" s="30">
        <v>0</v>
      </c>
      <c r="E230" s="30">
        <v>0</v>
      </c>
      <c r="F230" s="30">
        <v>0</v>
      </c>
      <c r="G230" s="30">
        <v>0</v>
      </c>
      <c r="H230" s="30">
        <v>1</v>
      </c>
      <c r="I230" s="30">
        <v>0</v>
      </c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11"/>
      <c r="BE230" s="13">
        <f t="shared" si="9"/>
        <v>1</v>
      </c>
      <c r="BF230" s="21">
        <v>5225</v>
      </c>
      <c r="BG230" s="18">
        <f t="shared" si="10"/>
        <v>19.138755980861244</v>
      </c>
      <c r="BH230" s="26" t="str">
        <f t="shared" si="11"/>
        <v>Baixa</v>
      </c>
      <c r="BI230" s="28"/>
      <c r="BJ230" s="16"/>
      <c r="BL230" s="23"/>
    </row>
    <row r="231" spans="1:64" ht="15">
      <c r="A231" s="16">
        <v>312050</v>
      </c>
      <c r="B231" s="16" t="s">
        <v>842</v>
      </c>
      <c r="C231" s="17" t="s">
        <v>243</v>
      </c>
      <c r="D231" s="30">
        <v>0</v>
      </c>
      <c r="E231" s="30">
        <v>0</v>
      </c>
      <c r="F231" s="30">
        <v>1</v>
      </c>
      <c r="G231" s="30">
        <v>1</v>
      </c>
      <c r="H231" s="30">
        <v>0</v>
      </c>
      <c r="I231" s="30">
        <v>0</v>
      </c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11"/>
      <c r="BE231" s="13">
        <f t="shared" si="9"/>
        <v>2</v>
      </c>
      <c r="BF231" s="21">
        <v>10482</v>
      </c>
      <c r="BG231" s="18">
        <f t="shared" si="10"/>
        <v>19.080328181644724</v>
      </c>
      <c r="BH231" s="26" t="str">
        <f t="shared" si="11"/>
        <v>Baixa</v>
      </c>
      <c r="BI231" s="28"/>
      <c r="BJ231" s="16"/>
      <c r="BL231" s="23"/>
    </row>
    <row r="232" spans="1:64" ht="15">
      <c r="A232" s="16">
        <v>312060</v>
      </c>
      <c r="B232" s="16" t="s">
        <v>82</v>
      </c>
      <c r="C232" s="17" t="s">
        <v>244</v>
      </c>
      <c r="D232" s="30">
        <v>0</v>
      </c>
      <c r="E232" s="30">
        <v>0</v>
      </c>
      <c r="F232" s="30">
        <v>0</v>
      </c>
      <c r="G232" s="30">
        <v>0</v>
      </c>
      <c r="H232" s="30">
        <v>0</v>
      </c>
      <c r="I232" s="30">
        <v>0</v>
      </c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11"/>
      <c r="BE232" s="13">
        <f t="shared" si="9"/>
        <v>0</v>
      </c>
      <c r="BF232" s="21">
        <v>5057</v>
      </c>
      <c r="BG232" s="18">
        <f t="shared" si="10"/>
        <v>0</v>
      </c>
      <c r="BH232" s="26" t="str">
        <f t="shared" si="11"/>
        <v>Silencioso</v>
      </c>
      <c r="BI232" s="28"/>
      <c r="BJ232" s="16"/>
      <c r="BL232" s="23"/>
    </row>
    <row r="233" spans="1:64" ht="15">
      <c r="A233" s="16">
        <v>312070</v>
      </c>
      <c r="B233" s="16" t="s">
        <v>574</v>
      </c>
      <c r="C233" s="17" t="s">
        <v>245</v>
      </c>
      <c r="D233" s="30">
        <v>0</v>
      </c>
      <c r="E233" s="30">
        <v>0</v>
      </c>
      <c r="F233" s="30">
        <v>2</v>
      </c>
      <c r="G233" s="30">
        <v>2</v>
      </c>
      <c r="H233" s="30">
        <v>1</v>
      </c>
      <c r="I233" s="30">
        <v>0</v>
      </c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11"/>
      <c r="BE233" s="13">
        <f t="shared" si="9"/>
        <v>5</v>
      </c>
      <c r="BF233" s="21">
        <v>4174</v>
      </c>
      <c r="BG233" s="18">
        <f t="shared" si="10"/>
        <v>119.78917105893628</v>
      </c>
      <c r="BH233" s="26" t="str">
        <f t="shared" si="11"/>
        <v>Média</v>
      </c>
      <c r="BI233" s="28"/>
      <c r="BJ233" s="16"/>
      <c r="BL233" s="23"/>
    </row>
    <row r="234" spans="1:64" ht="15">
      <c r="A234" s="16">
        <v>312080</v>
      </c>
      <c r="B234" s="16" t="s">
        <v>842</v>
      </c>
      <c r="C234" s="17" t="s">
        <v>246</v>
      </c>
      <c r="D234" s="30">
        <v>0</v>
      </c>
      <c r="E234" s="30">
        <v>0</v>
      </c>
      <c r="F234" s="30">
        <v>0</v>
      </c>
      <c r="G234" s="30">
        <v>0</v>
      </c>
      <c r="H234" s="30">
        <v>0</v>
      </c>
      <c r="I234" s="30">
        <v>0</v>
      </c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11"/>
      <c r="BE234" s="13">
        <f t="shared" si="9"/>
        <v>0</v>
      </c>
      <c r="BF234" s="21">
        <v>15497</v>
      </c>
      <c r="BG234" s="18">
        <f t="shared" si="10"/>
        <v>0</v>
      </c>
      <c r="BH234" s="26" t="str">
        <f t="shared" si="11"/>
        <v>Silencioso</v>
      </c>
      <c r="BI234" s="28"/>
      <c r="BJ234" s="16"/>
      <c r="BL234" s="23"/>
    </row>
    <row r="235" spans="1:64" ht="15">
      <c r="A235" s="16">
        <v>312083</v>
      </c>
      <c r="B235" s="16" t="s">
        <v>329</v>
      </c>
      <c r="C235" s="17" t="s">
        <v>247</v>
      </c>
      <c r="D235" s="30">
        <v>0</v>
      </c>
      <c r="E235" s="30">
        <v>0</v>
      </c>
      <c r="F235" s="30">
        <v>0</v>
      </c>
      <c r="G235" s="30">
        <v>0</v>
      </c>
      <c r="H235" s="30">
        <v>0</v>
      </c>
      <c r="I235" s="30">
        <v>0</v>
      </c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11"/>
      <c r="BE235" s="13">
        <f t="shared" si="9"/>
        <v>0</v>
      </c>
      <c r="BF235" s="21">
        <v>4995</v>
      </c>
      <c r="BG235" s="18">
        <f t="shared" si="10"/>
        <v>0</v>
      </c>
      <c r="BH235" s="26" t="str">
        <f t="shared" si="11"/>
        <v>Silencioso</v>
      </c>
      <c r="BI235" s="28"/>
      <c r="BJ235" s="16"/>
      <c r="BL235" s="23"/>
    </row>
    <row r="236" spans="1:64" ht="15">
      <c r="A236" s="16">
        <v>312087</v>
      </c>
      <c r="B236" s="16" t="s">
        <v>514</v>
      </c>
      <c r="C236" s="17" t="s">
        <v>248</v>
      </c>
      <c r="D236" s="30">
        <v>0</v>
      </c>
      <c r="E236" s="30">
        <v>0</v>
      </c>
      <c r="F236" s="30">
        <v>0</v>
      </c>
      <c r="G236" s="30">
        <v>0</v>
      </c>
      <c r="H236" s="30">
        <v>0</v>
      </c>
      <c r="I236" s="30">
        <v>0</v>
      </c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11"/>
      <c r="BE236" s="13">
        <f t="shared" si="9"/>
        <v>0</v>
      </c>
      <c r="BF236" s="21">
        <v>7623</v>
      </c>
      <c r="BG236" s="18">
        <f t="shared" si="10"/>
        <v>0</v>
      </c>
      <c r="BH236" s="26" t="str">
        <f t="shared" si="11"/>
        <v>Silencioso</v>
      </c>
      <c r="BI236" s="28"/>
      <c r="BJ236" s="16"/>
      <c r="BL236" s="23"/>
    </row>
    <row r="237" spans="1:64" ht="15">
      <c r="A237" s="16">
        <v>312090</v>
      </c>
      <c r="B237" s="16" t="s">
        <v>797</v>
      </c>
      <c r="C237" s="17" t="s">
        <v>249</v>
      </c>
      <c r="D237" s="30">
        <v>1</v>
      </c>
      <c r="E237" s="30">
        <v>0</v>
      </c>
      <c r="F237" s="30">
        <v>1</v>
      </c>
      <c r="G237" s="30">
        <v>7</v>
      </c>
      <c r="H237" s="30">
        <v>3</v>
      </c>
      <c r="I237" s="30">
        <v>0</v>
      </c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11"/>
      <c r="BE237" s="13">
        <f t="shared" si="9"/>
        <v>12</v>
      </c>
      <c r="BF237" s="21">
        <v>79878</v>
      </c>
      <c r="BG237" s="18">
        <f t="shared" si="10"/>
        <v>15.022909937654925</v>
      </c>
      <c r="BH237" s="26" t="str">
        <f t="shared" si="11"/>
        <v>Baixa</v>
      </c>
      <c r="BI237" s="28"/>
      <c r="BJ237" s="16"/>
      <c r="BL237" s="23"/>
    </row>
    <row r="238" spans="1:64" ht="15">
      <c r="A238" s="16">
        <v>312100</v>
      </c>
      <c r="B238" s="16" t="s">
        <v>257</v>
      </c>
      <c r="C238" s="17" t="s">
        <v>250</v>
      </c>
      <c r="D238" s="30">
        <v>0</v>
      </c>
      <c r="E238" s="30">
        <v>0</v>
      </c>
      <c r="F238" s="30">
        <v>0</v>
      </c>
      <c r="G238" s="30">
        <v>0</v>
      </c>
      <c r="H238" s="30">
        <v>1</v>
      </c>
      <c r="I238" s="30">
        <v>0</v>
      </c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11"/>
      <c r="BE238" s="13">
        <f t="shared" si="9"/>
        <v>1</v>
      </c>
      <c r="BF238" s="21">
        <v>5471</v>
      </c>
      <c r="BG238" s="18">
        <f t="shared" si="10"/>
        <v>18.278194114421495</v>
      </c>
      <c r="BH238" s="26" t="str">
        <f t="shared" si="11"/>
        <v>Baixa</v>
      </c>
      <c r="BI238" s="28"/>
      <c r="BJ238" s="16"/>
      <c r="BL238" s="23"/>
    </row>
    <row r="239" spans="1:64" ht="15">
      <c r="A239" s="16">
        <v>312110</v>
      </c>
      <c r="B239" s="16" t="s">
        <v>625</v>
      </c>
      <c r="C239" s="17" t="s">
        <v>251</v>
      </c>
      <c r="D239" s="30">
        <v>1</v>
      </c>
      <c r="E239" s="30">
        <v>1</v>
      </c>
      <c r="F239" s="30">
        <v>0</v>
      </c>
      <c r="G239" s="30">
        <v>0</v>
      </c>
      <c r="H239" s="30">
        <v>0</v>
      </c>
      <c r="I239" s="30">
        <v>0</v>
      </c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11"/>
      <c r="BE239" s="13">
        <f t="shared" si="9"/>
        <v>2</v>
      </c>
      <c r="BF239" s="21">
        <v>8205</v>
      </c>
      <c r="BG239" s="18">
        <f t="shared" si="10"/>
        <v>24.37538086532602</v>
      </c>
      <c r="BH239" s="26" t="str">
        <f t="shared" si="11"/>
        <v>Baixa</v>
      </c>
      <c r="BI239" s="28"/>
      <c r="BJ239" s="16"/>
      <c r="BL239" s="23"/>
    </row>
    <row r="240" spans="1:64" ht="15">
      <c r="A240" s="16">
        <v>312120</v>
      </c>
      <c r="B240" s="16" t="s">
        <v>572</v>
      </c>
      <c r="C240" s="17" t="s">
        <v>252</v>
      </c>
      <c r="D240" s="30">
        <v>0</v>
      </c>
      <c r="E240" s="30">
        <v>0</v>
      </c>
      <c r="F240" s="30">
        <v>0</v>
      </c>
      <c r="G240" s="30">
        <v>5</v>
      </c>
      <c r="H240" s="30">
        <v>0</v>
      </c>
      <c r="I240" s="30">
        <v>0</v>
      </c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11"/>
      <c r="BE240" s="13">
        <f t="shared" si="9"/>
        <v>5</v>
      </c>
      <c r="BF240" s="21">
        <v>7186</v>
      </c>
      <c r="BG240" s="18">
        <f t="shared" si="10"/>
        <v>69.5797383801837</v>
      </c>
      <c r="BH240" s="26" t="str">
        <f t="shared" si="11"/>
        <v>Baixa</v>
      </c>
      <c r="BI240" s="28"/>
      <c r="BJ240" s="16"/>
      <c r="BL240" s="23"/>
    </row>
    <row r="241" spans="1:64" ht="15">
      <c r="A241" s="16">
        <v>312125</v>
      </c>
      <c r="B241" s="16" t="s">
        <v>831</v>
      </c>
      <c r="C241" s="17" t="s">
        <v>253</v>
      </c>
      <c r="D241" s="30">
        <v>4</v>
      </c>
      <c r="E241" s="30">
        <v>8</v>
      </c>
      <c r="F241" s="30">
        <v>4</v>
      </c>
      <c r="G241" s="30">
        <v>10</v>
      </c>
      <c r="H241" s="30">
        <v>31</v>
      </c>
      <c r="I241" s="30">
        <v>13</v>
      </c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11"/>
      <c r="BE241" s="13">
        <f t="shared" si="9"/>
        <v>70</v>
      </c>
      <c r="BF241" s="21">
        <v>9904</v>
      </c>
      <c r="BG241" s="18">
        <f t="shared" si="10"/>
        <v>706.7851373182552</v>
      </c>
      <c r="BH241" s="26" t="str">
        <f t="shared" si="11"/>
        <v>Muito Alta</v>
      </c>
      <c r="BI241" s="28"/>
      <c r="BJ241" s="16"/>
      <c r="BL241" s="23"/>
    </row>
    <row r="242" spans="1:64" ht="15">
      <c r="A242" s="16">
        <v>312130</v>
      </c>
      <c r="B242" s="16" t="s">
        <v>432</v>
      </c>
      <c r="C242" s="17" t="s">
        <v>254</v>
      </c>
      <c r="D242" s="30">
        <v>1</v>
      </c>
      <c r="E242" s="30">
        <v>0</v>
      </c>
      <c r="F242" s="30">
        <v>0</v>
      </c>
      <c r="G242" s="30">
        <v>0</v>
      </c>
      <c r="H242" s="30">
        <v>2</v>
      </c>
      <c r="I242" s="30">
        <v>0</v>
      </c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11"/>
      <c r="BE242" s="13">
        <f t="shared" si="9"/>
        <v>3</v>
      </c>
      <c r="BF242" s="21">
        <v>5047</v>
      </c>
      <c r="BG242" s="18">
        <f t="shared" si="10"/>
        <v>59.44125222904695</v>
      </c>
      <c r="BH242" s="26" t="str">
        <f t="shared" si="11"/>
        <v>Baixa</v>
      </c>
      <c r="BI242" s="28"/>
      <c r="BJ242" s="16"/>
      <c r="BL242" s="23"/>
    </row>
    <row r="243" spans="1:64" ht="15">
      <c r="A243" s="16">
        <v>312140</v>
      </c>
      <c r="B243" s="16" t="s">
        <v>870</v>
      </c>
      <c r="C243" s="17" t="s">
        <v>255</v>
      </c>
      <c r="D243" s="30">
        <v>0</v>
      </c>
      <c r="E243" s="30">
        <v>0</v>
      </c>
      <c r="F243" s="30">
        <v>0</v>
      </c>
      <c r="G243" s="30">
        <v>0</v>
      </c>
      <c r="H243" s="30">
        <v>0</v>
      </c>
      <c r="I243" s="30">
        <v>0</v>
      </c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11"/>
      <c r="BE243" s="13">
        <f t="shared" si="9"/>
        <v>0</v>
      </c>
      <c r="BF243" s="21">
        <v>7334</v>
      </c>
      <c r="BG243" s="18">
        <f t="shared" si="10"/>
        <v>0</v>
      </c>
      <c r="BH243" s="26" t="str">
        <f t="shared" si="11"/>
        <v>Silencioso</v>
      </c>
      <c r="BI243" s="28"/>
      <c r="BJ243" s="16"/>
      <c r="BL243" s="23"/>
    </row>
    <row r="244" spans="1:64" ht="15">
      <c r="A244" s="16">
        <v>312150</v>
      </c>
      <c r="B244" s="16" t="s">
        <v>77</v>
      </c>
      <c r="C244" s="17" t="s">
        <v>256</v>
      </c>
      <c r="D244" s="30">
        <v>0</v>
      </c>
      <c r="E244" s="30">
        <v>0</v>
      </c>
      <c r="F244" s="30">
        <v>0</v>
      </c>
      <c r="G244" s="30">
        <v>0</v>
      </c>
      <c r="H244" s="30">
        <v>0</v>
      </c>
      <c r="I244" s="30">
        <v>0</v>
      </c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11"/>
      <c r="BE244" s="13">
        <f t="shared" si="9"/>
        <v>0</v>
      </c>
      <c r="BF244" s="21">
        <v>3015</v>
      </c>
      <c r="BG244" s="18">
        <f t="shared" si="10"/>
        <v>0</v>
      </c>
      <c r="BH244" s="26" t="str">
        <f t="shared" si="11"/>
        <v>Silencioso</v>
      </c>
      <c r="BI244" s="28"/>
      <c r="BJ244" s="16"/>
      <c r="BL244" s="23"/>
    </row>
    <row r="245" spans="1:64" ht="15">
      <c r="A245" s="16">
        <v>312160</v>
      </c>
      <c r="B245" s="16" t="s">
        <v>257</v>
      </c>
      <c r="C245" s="17" t="s">
        <v>257</v>
      </c>
      <c r="D245" s="30">
        <v>2</v>
      </c>
      <c r="E245" s="30">
        <v>4</v>
      </c>
      <c r="F245" s="30">
        <v>1</v>
      </c>
      <c r="G245" s="30">
        <v>3</v>
      </c>
      <c r="H245" s="30">
        <v>0</v>
      </c>
      <c r="I245" s="30">
        <v>0</v>
      </c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11"/>
      <c r="BE245" s="13">
        <f t="shared" si="9"/>
        <v>10</v>
      </c>
      <c r="BF245" s="21">
        <v>48230</v>
      </c>
      <c r="BG245" s="18">
        <f t="shared" si="10"/>
        <v>20.733982998133943</v>
      </c>
      <c r="BH245" s="26" t="str">
        <f t="shared" si="11"/>
        <v>Baixa</v>
      </c>
      <c r="BI245" s="28"/>
      <c r="BJ245" s="16"/>
      <c r="BL245" s="23"/>
    </row>
    <row r="246" spans="1:64" ht="15">
      <c r="A246" s="16">
        <v>312170</v>
      </c>
      <c r="B246" s="16" t="s">
        <v>619</v>
      </c>
      <c r="C246" s="17" t="s">
        <v>258</v>
      </c>
      <c r="D246" s="30">
        <v>0</v>
      </c>
      <c r="E246" s="30">
        <v>0</v>
      </c>
      <c r="F246" s="30">
        <v>0</v>
      </c>
      <c r="G246" s="30">
        <v>0</v>
      </c>
      <c r="H246" s="30">
        <v>0</v>
      </c>
      <c r="I246" s="30">
        <v>0</v>
      </c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11"/>
      <c r="BE246" s="13">
        <f t="shared" si="9"/>
        <v>0</v>
      </c>
      <c r="BF246" s="21">
        <v>3913</v>
      </c>
      <c r="BG246" s="18">
        <f t="shared" si="10"/>
        <v>0</v>
      </c>
      <c r="BH246" s="26" t="str">
        <f t="shared" si="11"/>
        <v>Silencioso</v>
      </c>
      <c r="BI246" s="28"/>
      <c r="BJ246" s="16"/>
      <c r="BL246" s="23"/>
    </row>
    <row r="247" spans="1:64" ht="15">
      <c r="A247" s="16">
        <v>312180</v>
      </c>
      <c r="B247" s="16" t="s">
        <v>230</v>
      </c>
      <c r="C247" s="17" t="s">
        <v>259</v>
      </c>
      <c r="D247" s="30">
        <v>0</v>
      </c>
      <c r="E247" s="30">
        <v>0</v>
      </c>
      <c r="F247" s="30">
        <v>0</v>
      </c>
      <c r="G247" s="30">
        <v>0</v>
      </c>
      <c r="H247" s="30">
        <v>0</v>
      </c>
      <c r="I247" s="30">
        <v>0</v>
      </c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11"/>
      <c r="BE247" s="13">
        <f t="shared" si="9"/>
        <v>0</v>
      </c>
      <c r="BF247" s="21">
        <v>8287</v>
      </c>
      <c r="BG247" s="18">
        <f t="shared" si="10"/>
        <v>0</v>
      </c>
      <c r="BH247" s="26" t="str">
        <f t="shared" si="11"/>
        <v>Silencioso</v>
      </c>
      <c r="BI247" s="28"/>
      <c r="BJ247" s="16"/>
      <c r="BL247" s="23"/>
    </row>
    <row r="248" spans="1:64" ht="15">
      <c r="A248" s="16">
        <v>312190</v>
      </c>
      <c r="B248" s="16" t="s">
        <v>828</v>
      </c>
      <c r="C248" s="17" t="s">
        <v>260</v>
      </c>
      <c r="D248" s="30">
        <v>0</v>
      </c>
      <c r="E248" s="30">
        <v>0</v>
      </c>
      <c r="F248" s="30">
        <v>0</v>
      </c>
      <c r="G248" s="30">
        <v>0</v>
      </c>
      <c r="H248" s="30">
        <v>0</v>
      </c>
      <c r="I248" s="30">
        <v>0</v>
      </c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11"/>
      <c r="BE248" s="13">
        <f t="shared" si="9"/>
        <v>0</v>
      </c>
      <c r="BF248" s="21">
        <v>3455</v>
      </c>
      <c r="BG248" s="18">
        <f t="shared" si="10"/>
        <v>0</v>
      </c>
      <c r="BH248" s="26" t="str">
        <f t="shared" si="11"/>
        <v>Silencioso</v>
      </c>
      <c r="BI248" s="28"/>
      <c r="BJ248" s="16"/>
      <c r="BL248" s="23"/>
    </row>
    <row r="249" spans="1:64" ht="15">
      <c r="A249" s="16">
        <v>312200</v>
      </c>
      <c r="B249" s="16" t="s">
        <v>468</v>
      </c>
      <c r="C249" s="17" t="s">
        <v>261</v>
      </c>
      <c r="D249" s="30">
        <v>0</v>
      </c>
      <c r="E249" s="30">
        <v>0</v>
      </c>
      <c r="F249" s="30">
        <v>0</v>
      </c>
      <c r="G249" s="30">
        <v>0</v>
      </c>
      <c r="H249" s="30">
        <v>0</v>
      </c>
      <c r="I249" s="30">
        <v>0</v>
      </c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11"/>
      <c r="BE249" s="13">
        <f t="shared" si="9"/>
        <v>0</v>
      </c>
      <c r="BF249" s="21">
        <v>20133</v>
      </c>
      <c r="BG249" s="18">
        <f t="shared" si="10"/>
        <v>0</v>
      </c>
      <c r="BH249" s="26" t="str">
        <f t="shared" si="11"/>
        <v>Silencioso</v>
      </c>
      <c r="BI249" s="28"/>
      <c r="BJ249" s="16"/>
      <c r="BL249" s="23"/>
    </row>
    <row r="250" spans="1:64" ht="15">
      <c r="A250" s="16">
        <v>312210</v>
      </c>
      <c r="B250" s="16" t="s">
        <v>329</v>
      </c>
      <c r="C250" s="17" t="s">
        <v>262</v>
      </c>
      <c r="D250" s="30">
        <v>0</v>
      </c>
      <c r="E250" s="30">
        <v>0</v>
      </c>
      <c r="F250" s="30">
        <v>0</v>
      </c>
      <c r="G250" s="30">
        <v>0</v>
      </c>
      <c r="H250" s="30">
        <v>0</v>
      </c>
      <c r="I250" s="30">
        <v>0</v>
      </c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11"/>
      <c r="BE250" s="13">
        <f t="shared" si="9"/>
        <v>0</v>
      </c>
      <c r="BF250" s="21">
        <v>5086</v>
      </c>
      <c r="BG250" s="18">
        <f t="shared" si="10"/>
        <v>0</v>
      </c>
      <c r="BH250" s="26" t="str">
        <f t="shared" si="11"/>
        <v>Silencioso</v>
      </c>
      <c r="BI250" s="28"/>
      <c r="BJ250" s="16"/>
      <c r="BL250" s="23"/>
    </row>
    <row r="251" spans="1:64" ht="15">
      <c r="A251" s="16">
        <v>312220</v>
      </c>
      <c r="B251" s="16" t="s">
        <v>329</v>
      </c>
      <c r="C251" s="17" t="s">
        <v>263</v>
      </c>
      <c r="D251" s="30">
        <v>0</v>
      </c>
      <c r="E251" s="30">
        <v>0</v>
      </c>
      <c r="F251" s="30">
        <v>0</v>
      </c>
      <c r="G251" s="30">
        <v>0</v>
      </c>
      <c r="H251" s="30">
        <v>0</v>
      </c>
      <c r="I251" s="30">
        <v>0</v>
      </c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11"/>
      <c r="BE251" s="13">
        <f t="shared" si="9"/>
        <v>0</v>
      </c>
      <c r="BF251" s="21">
        <v>7559</v>
      </c>
      <c r="BG251" s="18">
        <f t="shared" si="10"/>
        <v>0</v>
      </c>
      <c r="BH251" s="26" t="str">
        <f t="shared" si="11"/>
        <v>Silencioso</v>
      </c>
      <c r="BI251" s="28"/>
      <c r="BJ251" s="16"/>
      <c r="BL251" s="23"/>
    </row>
    <row r="252" spans="1:64" ht="15">
      <c r="A252" s="16">
        <v>312230</v>
      </c>
      <c r="B252" s="16" t="s">
        <v>264</v>
      </c>
      <c r="C252" s="17" t="s">
        <v>264</v>
      </c>
      <c r="D252" s="30">
        <v>4</v>
      </c>
      <c r="E252" s="30">
        <v>5</v>
      </c>
      <c r="F252" s="30">
        <v>8</v>
      </c>
      <c r="G252" s="30">
        <v>14</v>
      </c>
      <c r="H252" s="30">
        <v>31</v>
      </c>
      <c r="I252" s="30">
        <v>9</v>
      </c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11"/>
      <c r="BE252" s="13">
        <f t="shared" si="9"/>
        <v>71</v>
      </c>
      <c r="BF252" s="21">
        <v>234937</v>
      </c>
      <c r="BG252" s="18">
        <f t="shared" si="10"/>
        <v>30.220867721985044</v>
      </c>
      <c r="BH252" s="26" t="str">
        <f t="shared" si="11"/>
        <v>Baixa</v>
      </c>
      <c r="BI252" s="28"/>
      <c r="BJ252" s="16"/>
      <c r="BL252" s="23"/>
    </row>
    <row r="253" spans="1:64" ht="15">
      <c r="A253" s="16">
        <v>312235</v>
      </c>
      <c r="B253" s="16" t="s">
        <v>581</v>
      </c>
      <c r="C253" s="17" t="s">
        <v>265</v>
      </c>
      <c r="D253" s="30">
        <v>0</v>
      </c>
      <c r="E253" s="30">
        <v>0</v>
      </c>
      <c r="F253" s="30">
        <v>0</v>
      </c>
      <c r="G253" s="30">
        <v>0</v>
      </c>
      <c r="H253" s="30">
        <v>0</v>
      </c>
      <c r="I253" s="30">
        <v>0</v>
      </c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11"/>
      <c r="BE253" s="13">
        <f t="shared" si="9"/>
        <v>0</v>
      </c>
      <c r="BF253" s="21">
        <v>6625</v>
      </c>
      <c r="BG253" s="18">
        <f t="shared" si="10"/>
        <v>0</v>
      </c>
      <c r="BH253" s="26" t="str">
        <f t="shared" si="11"/>
        <v>Silencioso</v>
      </c>
      <c r="BI253" s="28"/>
      <c r="BJ253" s="16"/>
      <c r="BL253" s="23"/>
    </row>
    <row r="254" spans="1:64" ht="15">
      <c r="A254" s="16">
        <v>312240</v>
      </c>
      <c r="B254" s="16" t="s">
        <v>32</v>
      </c>
      <c r="C254" s="17" t="s">
        <v>266</v>
      </c>
      <c r="D254" s="30">
        <v>2</v>
      </c>
      <c r="E254" s="30">
        <v>1</v>
      </c>
      <c r="F254" s="30">
        <v>0</v>
      </c>
      <c r="G254" s="30">
        <v>0</v>
      </c>
      <c r="H254" s="30">
        <v>0</v>
      </c>
      <c r="I254" s="30">
        <v>0</v>
      </c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11"/>
      <c r="BE254" s="13">
        <f t="shared" si="9"/>
        <v>3</v>
      </c>
      <c r="BF254" s="21">
        <v>6068</v>
      </c>
      <c r="BG254" s="18">
        <f t="shared" si="10"/>
        <v>49.43968358602505</v>
      </c>
      <c r="BH254" s="26" t="str">
        <f t="shared" si="11"/>
        <v>Baixa</v>
      </c>
      <c r="BI254" s="28"/>
      <c r="BJ254" s="16"/>
      <c r="BL254" s="23"/>
    </row>
    <row r="255" spans="1:64" ht="15">
      <c r="A255" s="16">
        <v>312245</v>
      </c>
      <c r="B255" s="16" t="s">
        <v>581</v>
      </c>
      <c r="C255" s="17" t="s">
        <v>267</v>
      </c>
      <c r="D255" s="30">
        <v>0</v>
      </c>
      <c r="E255" s="30">
        <v>0</v>
      </c>
      <c r="F255" s="30">
        <v>0</v>
      </c>
      <c r="G255" s="30">
        <v>0</v>
      </c>
      <c r="H255" s="30">
        <v>0</v>
      </c>
      <c r="I255" s="30">
        <v>0</v>
      </c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11"/>
      <c r="BE255" s="13">
        <f t="shared" si="9"/>
        <v>0</v>
      </c>
      <c r="BF255" s="21">
        <v>10547</v>
      </c>
      <c r="BG255" s="18">
        <f t="shared" si="10"/>
        <v>0</v>
      </c>
      <c r="BH255" s="26" t="str">
        <f t="shared" si="11"/>
        <v>Silencioso</v>
      </c>
      <c r="BI255" s="28"/>
      <c r="BJ255" s="16"/>
      <c r="BL255" s="23"/>
    </row>
    <row r="256" spans="1:64" ht="15">
      <c r="A256" s="16">
        <v>312247</v>
      </c>
      <c r="B256" s="16" t="s">
        <v>834</v>
      </c>
      <c r="C256" s="17" t="s">
        <v>268</v>
      </c>
      <c r="D256" s="30">
        <v>3</v>
      </c>
      <c r="E256" s="30">
        <v>3</v>
      </c>
      <c r="F256" s="30">
        <v>2</v>
      </c>
      <c r="G256" s="30">
        <v>5</v>
      </c>
      <c r="H256" s="30">
        <v>5</v>
      </c>
      <c r="I256" s="30">
        <v>4</v>
      </c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11"/>
      <c r="BE256" s="13">
        <f t="shared" si="9"/>
        <v>22</v>
      </c>
      <c r="BF256" s="21">
        <v>3818</v>
      </c>
      <c r="BG256" s="18">
        <f t="shared" si="10"/>
        <v>576.2179151388161</v>
      </c>
      <c r="BH256" s="26" t="str">
        <f t="shared" si="11"/>
        <v>Muito Alta</v>
      </c>
      <c r="BI256" s="28"/>
      <c r="BJ256" s="16"/>
      <c r="BL256" s="23"/>
    </row>
    <row r="257" spans="1:64" ht="15">
      <c r="A257" s="16">
        <v>312250</v>
      </c>
      <c r="B257" s="16" t="s">
        <v>230</v>
      </c>
      <c r="C257" s="17" t="s">
        <v>269</v>
      </c>
      <c r="D257" s="30">
        <v>0</v>
      </c>
      <c r="E257" s="30">
        <v>0</v>
      </c>
      <c r="F257" s="30">
        <v>0</v>
      </c>
      <c r="G257" s="30">
        <v>0</v>
      </c>
      <c r="H257" s="30">
        <v>0</v>
      </c>
      <c r="I257" s="30">
        <v>0</v>
      </c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11"/>
      <c r="BE257" s="13">
        <f t="shared" si="9"/>
        <v>0</v>
      </c>
      <c r="BF257" s="21">
        <v>5247</v>
      </c>
      <c r="BG257" s="18">
        <f t="shared" si="10"/>
        <v>0</v>
      </c>
      <c r="BH257" s="26" t="str">
        <f t="shared" si="11"/>
        <v>Silencioso</v>
      </c>
      <c r="BI257" s="28"/>
      <c r="BJ257" s="16"/>
      <c r="BL257" s="23"/>
    </row>
    <row r="258" spans="1:64" ht="15">
      <c r="A258" s="16">
        <v>312260</v>
      </c>
      <c r="B258" s="16" t="s">
        <v>375</v>
      </c>
      <c r="C258" s="17" t="s">
        <v>270</v>
      </c>
      <c r="D258" s="30">
        <v>0</v>
      </c>
      <c r="E258" s="30">
        <v>0</v>
      </c>
      <c r="F258" s="30">
        <v>0</v>
      </c>
      <c r="G258" s="30">
        <v>0</v>
      </c>
      <c r="H258" s="30">
        <v>0</v>
      </c>
      <c r="I258" s="30">
        <v>0</v>
      </c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11"/>
      <c r="BE258" s="13">
        <f t="shared" si="9"/>
        <v>0</v>
      </c>
      <c r="BF258" s="21">
        <v>4602</v>
      </c>
      <c r="BG258" s="18">
        <f t="shared" si="10"/>
        <v>0</v>
      </c>
      <c r="BH258" s="26" t="str">
        <f t="shared" si="11"/>
        <v>Silencioso</v>
      </c>
      <c r="BI258" s="28"/>
      <c r="BJ258" s="16"/>
      <c r="BL258" s="23"/>
    </row>
    <row r="259" spans="1:64" ht="15">
      <c r="A259" s="16">
        <v>312270</v>
      </c>
      <c r="B259" s="16" t="s">
        <v>619</v>
      </c>
      <c r="C259" s="17" t="s">
        <v>271</v>
      </c>
      <c r="D259" s="30">
        <v>0</v>
      </c>
      <c r="E259" s="30">
        <v>0</v>
      </c>
      <c r="F259" s="30">
        <v>0</v>
      </c>
      <c r="G259" s="30">
        <v>0</v>
      </c>
      <c r="H259" s="30">
        <v>0</v>
      </c>
      <c r="I259" s="30">
        <v>0</v>
      </c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11"/>
      <c r="BE259" s="13">
        <f t="shared" si="9"/>
        <v>0</v>
      </c>
      <c r="BF259" s="21">
        <v>5351</v>
      </c>
      <c r="BG259" s="18">
        <f t="shared" si="10"/>
        <v>0</v>
      </c>
      <c r="BH259" s="26" t="str">
        <f t="shared" si="11"/>
        <v>Silencioso</v>
      </c>
      <c r="BI259" s="28"/>
      <c r="BJ259" s="16"/>
      <c r="BL259" s="23"/>
    </row>
    <row r="260" spans="1:64" ht="15">
      <c r="A260" s="16">
        <v>312280</v>
      </c>
      <c r="B260" s="16" t="s">
        <v>842</v>
      </c>
      <c r="C260" s="17" t="s">
        <v>272</v>
      </c>
      <c r="D260" s="30">
        <v>0</v>
      </c>
      <c r="E260" s="30">
        <v>0</v>
      </c>
      <c r="F260" s="30">
        <v>0</v>
      </c>
      <c r="G260" s="30">
        <v>0</v>
      </c>
      <c r="H260" s="30">
        <v>0</v>
      </c>
      <c r="I260" s="30">
        <v>0</v>
      </c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11"/>
      <c r="BE260" s="13">
        <f t="shared" si="9"/>
        <v>0</v>
      </c>
      <c r="BF260" s="21">
        <v>3072</v>
      </c>
      <c r="BG260" s="18">
        <f t="shared" si="10"/>
        <v>0</v>
      </c>
      <c r="BH260" s="26" t="str">
        <f t="shared" si="11"/>
        <v>Silencioso</v>
      </c>
      <c r="BI260" s="28"/>
      <c r="BJ260" s="16"/>
      <c r="BL260" s="23"/>
    </row>
    <row r="261" spans="1:64" ht="15">
      <c r="A261" s="16">
        <v>312290</v>
      </c>
      <c r="B261" s="16" t="s">
        <v>452</v>
      </c>
      <c r="C261" s="17" t="s">
        <v>861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11"/>
      <c r="BE261" s="13">
        <f aca="true" t="shared" si="12" ref="BE261:BE324">SUM(D261:BD261)</f>
        <v>0</v>
      </c>
      <c r="BF261" s="21">
        <v>6527</v>
      </c>
      <c r="BG261" s="18">
        <f aca="true" t="shared" si="13" ref="BG261:BG324">BE261/BF261*100000</f>
        <v>0</v>
      </c>
      <c r="BH261" s="26" t="str">
        <f aca="true" t="shared" si="14" ref="BH261:BH324">IF(BG261=0,"Silencioso",IF(AND(BG261&gt;0,BG261&lt;100),"Baixa",IF(AND(BG261&gt;=100,BG261&lt;300),"Média",IF(AND(BG261&gt;=300,BG261&lt;500),"Alta",IF(BG261&gt;=500,"Muito Alta","Avaliar")))))</f>
        <v>Silencioso</v>
      </c>
      <c r="BI261" s="28"/>
      <c r="BJ261" s="16"/>
      <c r="BL261" s="23"/>
    </row>
    <row r="262" spans="1:64" ht="15">
      <c r="A262" s="16">
        <v>312300</v>
      </c>
      <c r="B262" s="16" t="s">
        <v>870</v>
      </c>
      <c r="C262" s="17" t="s">
        <v>273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11"/>
      <c r="BE262" s="13">
        <f t="shared" si="12"/>
        <v>0</v>
      </c>
      <c r="BF262" s="21">
        <v>10093</v>
      </c>
      <c r="BG262" s="18">
        <f t="shared" si="13"/>
        <v>0</v>
      </c>
      <c r="BH262" s="26" t="str">
        <f t="shared" si="14"/>
        <v>Silencioso</v>
      </c>
      <c r="BI262" s="28"/>
      <c r="BJ262" s="16"/>
      <c r="BL262" s="23"/>
    </row>
    <row r="263" spans="1:64" ht="15">
      <c r="A263" s="16">
        <v>312310</v>
      </c>
      <c r="B263" s="16" t="s">
        <v>375</v>
      </c>
      <c r="C263" s="17" t="s">
        <v>274</v>
      </c>
      <c r="D263" s="30">
        <v>0</v>
      </c>
      <c r="E263" s="30">
        <v>0</v>
      </c>
      <c r="F263" s="30">
        <v>0</v>
      </c>
      <c r="G263" s="30">
        <v>0</v>
      </c>
      <c r="H263" s="30">
        <v>0</v>
      </c>
      <c r="I263" s="30">
        <v>0</v>
      </c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11"/>
      <c r="BE263" s="13">
        <f t="shared" si="12"/>
        <v>0</v>
      </c>
      <c r="BF263" s="21">
        <v>5316</v>
      </c>
      <c r="BG263" s="18">
        <f t="shared" si="13"/>
        <v>0</v>
      </c>
      <c r="BH263" s="26" t="str">
        <f t="shared" si="14"/>
        <v>Silencioso</v>
      </c>
      <c r="BI263" s="28"/>
      <c r="BJ263" s="16"/>
      <c r="BL263" s="23"/>
    </row>
    <row r="264" spans="1:64" ht="15">
      <c r="A264" s="16">
        <v>312320</v>
      </c>
      <c r="B264" s="16" t="s">
        <v>264</v>
      </c>
      <c r="C264" s="17" t="s">
        <v>275</v>
      </c>
      <c r="D264" s="30">
        <v>1</v>
      </c>
      <c r="E264" s="30">
        <v>0</v>
      </c>
      <c r="F264" s="30">
        <v>0</v>
      </c>
      <c r="G264" s="30">
        <v>0</v>
      </c>
      <c r="H264" s="30">
        <v>0</v>
      </c>
      <c r="I264" s="30">
        <v>0</v>
      </c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11"/>
      <c r="BE264" s="13">
        <f t="shared" si="12"/>
        <v>1</v>
      </c>
      <c r="BF264" s="21">
        <v>13923</v>
      </c>
      <c r="BG264" s="18">
        <f t="shared" si="13"/>
        <v>7.182360123536594</v>
      </c>
      <c r="BH264" s="26" t="str">
        <f t="shared" si="14"/>
        <v>Baixa</v>
      </c>
      <c r="BI264" s="28"/>
      <c r="BJ264" s="16"/>
      <c r="BL264" s="23"/>
    </row>
    <row r="265" spans="1:64" ht="15">
      <c r="A265" s="16">
        <v>312330</v>
      </c>
      <c r="B265" s="16" t="s">
        <v>828</v>
      </c>
      <c r="C265" s="17" t="s">
        <v>276</v>
      </c>
      <c r="D265" s="30">
        <v>0</v>
      </c>
      <c r="E265" s="30">
        <v>0</v>
      </c>
      <c r="F265" s="30">
        <v>0</v>
      </c>
      <c r="G265" s="30">
        <v>0</v>
      </c>
      <c r="H265" s="30">
        <v>0</v>
      </c>
      <c r="I265" s="30">
        <v>0</v>
      </c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11"/>
      <c r="BE265" s="13">
        <f t="shared" si="12"/>
        <v>0</v>
      </c>
      <c r="BF265" s="21">
        <v>4437</v>
      </c>
      <c r="BG265" s="18">
        <f t="shared" si="13"/>
        <v>0</v>
      </c>
      <c r="BH265" s="26" t="str">
        <f t="shared" si="14"/>
        <v>Silencioso</v>
      </c>
      <c r="BI265" s="28"/>
      <c r="BJ265" s="16"/>
      <c r="BL265" s="23"/>
    </row>
    <row r="266" spans="1:64" ht="15">
      <c r="A266" s="16">
        <v>312340</v>
      </c>
      <c r="B266" s="16" t="s">
        <v>572</v>
      </c>
      <c r="C266" s="17" t="s">
        <v>277</v>
      </c>
      <c r="D266" s="30">
        <v>0</v>
      </c>
      <c r="E266" s="30">
        <v>0</v>
      </c>
      <c r="F266" s="30">
        <v>0</v>
      </c>
      <c r="G266" s="30">
        <v>0</v>
      </c>
      <c r="H266" s="30">
        <v>0</v>
      </c>
      <c r="I266" s="30">
        <v>0</v>
      </c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11"/>
      <c r="BE266" s="13">
        <f t="shared" si="12"/>
        <v>0</v>
      </c>
      <c r="BF266" s="21">
        <v>1533</v>
      </c>
      <c r="BG266" s="18">
        <f t="shared" si="13"/>
        <v>0</v>
      </c>
      <c r="BH266" s="26" t="str">
        <f t="shared" si="14"/>
        <v>Silencioso</v>
      </c>
      <c r="BI266" s="28"/>
      <c r="BJ266" s="16"/>
      <c r="BL266" s="23"/>
    </row>
    <row r="267" spans="1:64" ht="15">
      <c r="A267" s="16">
        <v>312350</v>
      </c>
      <c r="B267" s="16" t="s">
        <v>832</v>
      </c>
      <c r="C267" s="17" t="s">
        <v>278</v>
      </c>
      <c r="D267" s="30">
        <v>0</v>
      </c>
      <c r="E267" s="30">
        <v>0</v>
      </c>
      <c r="F267" s="30">
        <v>0</v>
      </c>
      <c r="G267" s="30">
        <v>0</v>
      </c>
      <c r="H267" s="30">
        <v>0</v>
      </c>
      <c r="I267" s="30">
        <v>0</v>
      </c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11"/>
      <c r="BE267" s="13">
        <f t="shared" si="12"/>
        <v>0</v>
      </c>
      <c r="BF267" s="21">
        <v>1930</v>
      </c>
      <c r="BG267" s="18">
        <f t="shared" si="13"/>
        <v>0</v>
      </c>
      <c r="BH267" s="26" t="str">
        <f t="shared" si="14"/>
        <v>Silencioso</v>
      </c>
      <c r="BI267" s="28"/>
      <c r="BJ267" s="16"/>
      <c r="BL267" s="23"/>
    </row>
    <row r="268" spans="1:64" ht="15">
      <c r="A268" s="16">
        <v>312352</v>
      </c>
      <c r="B268" s="16" t="s">
        <v>468</v>
      </c>
      <c r="C268" s="17" t="s">
        <v>279</v>
      </c>
      <c r="D268" s="30">
        <v>0</v>
      </c>
      <c r="E268" s="30">
        <v>0</v>
      </c>
      <c r="F268" s="30">
        <v>0</v>
      </c>
      <c r="G268" s="30">
        <v>0</v>
      </c>
      <c r="H268" s="30">
        <v>0</v>
      </c>
      <c r="I268" s="30">
        <v>0</v>
      </c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11"/>
      <c r="BE268" s="13">
        <f t="shared" si="12"/>
        <v>0</v>
      </c>
      <c r="BF268" s="21">
        <v>7884</v>
      </c>
      <c r="BG268" s="18">
        <f t="shared" si="13"/>
        <v>0</v>
      </c>
      <c r="BH268" s="26" t="str">
        <f t="shared" si="14"/>
        <v>Silencioso</v>
      </c>
      <c r="BI268" s="28"/>
      <c r="BJ268" s="16"/>
      <c r="BL268" s="23"/>
    </row>
    <row r="269" spans="1:64" ht="15">
      <c r="A269" s="16">
        <v>312360</v>
      </c>
      <c r="B269" s="16" t="s">
        <v>842</v>
      </c>
      <c r="C269" s="17" t="s">
        <v>280</v>
      </c>
      <c r="D269" s="30">
        <v>0</v>
      </c>
      <c r="E269" s="30">
        <v>0</v>
      </c>
      <c r="F269" s="30">
        <v>0</v>
      </c>
      <c r="G269" s="30">
        <v>1</v>
      </c>
      <c r="H269" s="30">
        <v>0</v>
      </c>
      <c r="I269" s="30">
        <v>0</v>
      </c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11"/>
      <c r="BE269" s="13">
        <f t="shared" si="12"/>
        <v>1</v>
      </c>
      <c r="BF269" s="21">
        <v>27730</v>
      </c>
      <c r="BG269" s="18">
        <f t="shared" si="13"/>
        <v>3.6062026685899746</v>
      </c>
      <c r="BH269" s="26" t="str">
        <f t="shared" si="14"/>
        <v>Baixa</v>
      </c>
      <c r="BI269" s="28"/>
      <c r="BJ269" s="16"/>
      <c r="BL269" s="23"/>
    </row>
    <row r="270" spans="1:64" ht="15">
      <c r="A270" s="16">
        <v>312370</v>
      </c>
      <c r="B270" s="16" t="s">
        <v>329</v>
      </c>
      <c r="C270" s="17" t="s">
        <v>281</v>
      </c>
      <c r="D270" s="30">
        <v>0</v>
      </c>
      <c r="E270" s="30">
        <v>0</v>
      </c>
      <c r="F270" s="30">
        <v>0</v>
      </c>
      <c r="G270" s="30">
        <v>0</v>
      </c>
      <c r="H270" s="30">
        <v>0</v>
      </c>
      <c r="I270" s="30">
        <v>0</v>
      </c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11"/>
      <c r="BE270" s="13">
        <f t="shared" si="12"/>
        <v>0</v>
      </c>
      <c r="BF270" s="21">
        <v>11098</v>
      </c>
      <c r="BG270" s="18">
        <f t="shared" si="13"/>
        <v>0</v>
      </c>
      <c r="BH270" s="26" t="str">
        <f t="shared" si="14"/>
        <v>Silencioso</v>
      </c>
      <c r="BI270" s="28"/>
      <c r="BJ270" s="16"/>
      <c r="BL270" s="23"/>
    </row>
    <row r="271" spans="1:64" ht="15">
      <c r="A271" s="16">
        <v>312380</v>
      </c>
      <c r="B271" s="16" t="s">
        <v>514</v>
      </c>
      <c r="C271" s="17" t="s">
        <v>282</v>
      </c>
      <c r="D271" s="30">
        <v>0</v>
      </c>
      <c r="E271" s="30">
        <v>0</v>
      </c>
      <c r="F271" s="30">
        <v>0</v>
      </c>
      <c r="G271" s="30">
        <v>0</v>
      </c>
      <c r="H271" s="30">
        <v>0</v>
      </c>
      <c r="I271" s="30">
        <v>0</v>
      </c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11"/>
      <c r="BE271" s="13">
        <f t="shared" si="12"/>
        <v>0</v>
      </c>
      <c r="BF271" s="21">
        <v>7377</v>
      </c>
      <c r="BG271" s="18">
        <f t="shared" si="13"/>
        <v>0</v>
      </c>
      <c r="BH271" s="26" t="str">
        <f t="shared" si="14"/>
        <v>Silencioso</v>
      </c>
      <c r="BI271" s="28"/>
      <c r="BJ271" s="16"/>
      <c r="BL271" s="23"/>
    </row>
    <row r="272" spans="1:64" ht="15">
      <c r="A272" s="16">
        <v>312385</v>
      </c>
      <c r="B272" s="16" t="s">
        <v>230</v>
      </c>
      <c r="C272" s="17" t="s">
        <v>283</v>
      </c>
      <c r="D272" s="30">
        <v>0</v>
      </c>
      <c r="E272" s="30">
        <v>0</v>
      </c>
      <c r="F272" s="30">
        <v>0</v>
      </c>
      <c r="G272" s="30">
        <v>0</v>
      </c>
      <c r="H272" s="30">
        <v>0</v>
      </c>
      <c r="I272" s="30">
        <v>0</v>
      </c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11"/>
      <c r="BE272" s="13">
        <f t="shared" si="12"/>
        <v>0</v>
      </c>
      <c r="BF272" s="21">
        <v>5443</v>
      </c>
      <c r="BG272" s="18">
        <f t="shared" si="13"/>
        <v>0</v>
      </c>
      <c r="BH272" s="26" t="str">
        <f t="shared" si="14"/>
        <v>Silencioso</v>
      </c>
      <c r="BI272" s="28"/>
      <c r="BJ272" s="16"/>
      <c r="BL272" s="23"/>
    </row>
    <row r="273" spans="1:64" ht="15">
      <c r="A273" s="16">
        <v>312390</v>
      </c>
      <c r="B273" s="16" t="s">
        <v>870</v>
      </c>
      <c r="C273" s="17" t="s">
        <v>284</v>
      </c>
      <c r="D273" s="30">
        <v>0</v>
      </c>
      <c r="E273" s="30">
        <v>0</v>
      </c>
      <c r="F273" s="30">
        <v>0</v>
      </c>
      <c r="G273" s="30">
        <v>0</v>
      </c>
      <c r="H273" s="30">
        <v>0</v>
      </c>
      <c r="I273" s="30">
        <v>0</v>
      </c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11"/>
      <c r="BE273" s="13">
        <f t="shared" si="12"/>
        <v>0</v>
      </c>
      <c r="BF273" s="21">
        <v>15292</v>
      </c>
      <c r="BG273" s="18">
        <f t="shared" si="13"/>
        <v>0</v>
      </c>
      <c r="BH273" s="26" t="str">
        <f t="shared" si="14"/>
        <v>Silencioso</v>
      </c>
      <c r="BI273" s="28"/>
      <c r="BJ273" s="16"/>
      <c r="BL273" s="23"/>
    </row>
    <row r="274" spans="1:64" ht="15">
      <c r="A274" s="16">
        <v>312400</v>
      </c>
      <c r="B274" s="16" t="s">
        <v>828</v>
      </c>
      <c r="C274" s="17" t="s">
        <v>285</v>
      </c>
      <c r="D274" s="30">
        <v>0</v>
      </c>
      <c r="E274" s="30">
        <v>0</v>
      </c>
      <c r="F274" s="30">
        <v>0</v>
      </c>
      <c r="G274" s="30">
        <v>0</v>
      </c>
      <c r="H274" s="30">
        <v>0</v>
      </c>
      <c r="I274" s="30">
        <v>0</v>
      </c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11"/>
      <c r="BE274" s="13">
        <f t="shared" si="12"/>
        <v>0</v>
      </c>
      <c r="BF274" s="21">
        <v>19015</v>
      </c>
      <c r="BG274" s="18">
        <f t="shared" si="13"/>
        <v>0</v>
      </c>
      <c r="BH274" s="26" t="str">
        <f t="shared" si="14"/>
        <v>Silencioso</v>
      </c>
      <c r="BI274" s="28"/>
      <c r="BJ274" s="16"/>
      <c r="BL274" s="23"/>
    </row>
    <row r="275" spans="1:64" ht="15">
      <c r="A275" s="16">
        <v>312410</v>
      </c>
      <c r="B275" s="16" t="s">
        <v>82</v>
      </c>
      <c r="C275" s="17" t="s">
        <v>286</v>
      </c>
      <c r="D275" s="30">
        <v>4</v>
      </c>
      <c r="E275" s="30">
        <v>5</v>
      </c>
      <c r="F275" s="30">
        <v>5</v>
      </c>
      <c r="G275" s="30">
        <v>8</v>
      </c>
      <c r="H275" s="30">
        <v>0</v>
      </c>
      <c r="I275" s="30">
        <v>3</v>
      </c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11"/>
      <c r="BE275" s="13">
        <f t="shared" si="12"/>
        <v>25</v>
      </c>
      <c r="BF275" s="21">
        <v>69010</v>
      </c>
      <c r="BG275" s="18">
        <f t="shared" si="13"/>
        <v>36.22663382118534</v>
      </c>
      <c r="BH275" s="26" t="str">
        <f t="shared" si="14"/>
        <v>Baixa</v>
      </c>
      <c r="BI275" s="28"/>
      <c r="BJ275" s="16"/>
      <c r="BL275" s="23"/>
    </row>
    <row r="276" spans="1:64" ht="15">
      <c r="A276" s="16">
        <v>312420</v>
      </c>
      <c r="B276" s="16" t="s">
        <v>468</v>
      </c>
      <c r="C276" s="17" t="s">
        <v>287</v>
      </c>
      <c r="D276" s="30">
        <v>0</v>
      </c>
      <c r="E276" s="30">
        <v>1</v>
      </c>
      <c r="F276" s="30">
        <v>0</v>
      </c>
      <c r="G276" s="30">
        <v>0</v>
      </c>
      <c r="H276" s="30">
        <v>0</v>
      </c>
      <c r="I276" s="30">
        <v>0</v>
      </c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11"/>
      <c r="BE276" s="13">
        <f t="shared" si="12"/>
        <v>1</v>
      </c>
      <c r="BF276" s="21">
        <v>24805</v>
      </c>
      <c r="BG276" s="18">
        <f t="shared" si="13"/>
        <v>4.031445273130418</v>
      </c>
      <c r="BH276" s="26" t="str">
        <f t="shared" si="14"/>
        <v>Baixa</v>
      </c>
      <c r="BI276" s="28"/>
      <c r="BJ276" s="16"/>
      <c r="BL276" s="23"/>
    </row>
    <row r="277" spans="1:64" ht="15">
      <c r="A277" s="16">
        <v>312430</v>
      </c>
      <c r="B277" s="16" t="s">
        <v>514</v>
      </c>
      <c r="C277" s="17" t="s">
        <v>288</v>
      </c>
      <c r="D277" s="30">
        <v>1</v>
      </c>
      <c r="E277" s="30">
        <v>0</v>
      </c>
      <c r="F277" s="30">
        <v>0</v>
      </c>
      <c r="G277" s="30">
        <v>8</v>
      </c>
      <c r="H277" s="30">
        <v>3</v>
      </c>
      <c r="I277" s="30">
        <v>0</v>
      </c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11"/>
      <c r="BE277" s="13">
        <f t="shared" si="12"/>
        <v>12</v>
      </c>
      <c r="BF277" s="21">
        <v>32214</v>
      </c>
      <c r="BG277" s="18">
        <f t="shared" si="13"/>
        <v>37.250884708511826</v>
      </c>
      <c r="BH277" s="26" t="str">
        <f t="shared" si="14"/>
        <v>Baixa</v>
      </c>
      <c r="BI277" s="28"/>
      <c r="BJ277" s="16"/>
      <c r="BL277" s="23"/>
    </row>
    <row r="278" spans="1:64" ht="15">
      <c r="A278" s="16">
        <v>312440</v>
      </c>
      <c r="B278" s="16" t="s">
        <v>625</v>
      </c>
      <c r="C278" s="17" t="s">
        <v>289</v>
      </c>
      <c r="D278" s="30">
        <v>0</v>
      </c>
      <c r="E278" s="30">
        <v>0</v>
      </c>
      <c r="F278" s="30">
        <v>0</v>
      </c>
      <c r="G278" s="30">
        <v>0</v>
      </c>
      <c r="H278" s="30">
        <v>0</v>
      </c>
      <c r="I278" s="30">
        <v>0</v>
      </c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11"/>
      <c r="BE278" s="13">
        <f t="shared" si="12"/>
        <v>0</v>
      </c>
      <c r="BF278" s="21">
        <v>4712</v>
      </c>
      <c r="BG278" s="18">
        <f t="shared" si="13"/>
        <v>0</v>
      </c>
      <c r="BH278" s="26" t="str">
        <f t="shared" si="14"/>
        <v>Silencioso</v>
      </c>
      <c r="BI278" s="28"/>
      <c r="BJ278" s="16"/>
      <c r="BL278" s="23"/>
    </row>
    <row r="279" spans="1:64" ht="15">
      <c r="A279" s="16">
        <v>312450</v>
      </c>
      <c r="B279" s="16" t="s">
        <v>625</v>
      </c>
      <c r="C279" s="17" t="s">
        <v>290</v>
      </c>
      <c r="D279" s="30">
        <v>0</v>
      </c>
      <c r="E279" s="30">
        <v>0</v>
      </c>
      <c r="F279" s="30">
        <v>0</v>
      </c>
      <c r="G279" s="30">
        <v>0</v>
      </c>
      <c r="H279" s="30">
        <v>0</v>
      </c>
      <c r="I279" s="30">
        <v>0</v>
      </c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11"/>
      <c r="BE279" s="13">
        <f t="shared" si="12"/>
        <v>0</v>
      </c>
      <c r="BF279" s="21">
        <v>11449</v>
      </c>
      <c r="BG279" s="18">
        <f t="shared" si="13"/>
        <v>0</v>
      </c>
      <c r="BH279" s="26" t="str">
        <f t="shared" si="14"/>
        <v>Silencioso</v>
      </c>
      <c r="BI279" s="28"/>
      <c r="BJ279" s="16"/>
      <c r="BL279" s="23"/>
    </row>
    <row r="280" spans="1:64" ht="15">
      <c r="A280" s="16">
        <v>312460</v>
      </c>
      <c r="B280" s="16" t="s">
        <v>452</v>
      </c>
      <c r="C280" s="17" t="s">
        <v>291</v>
      </c>
      <c r="D280" s="30">
        <v>0</v>
      </c>
      <c r="E280" s="30">
        <v>0</v>
      </c>
      <c r="F280" s="30">
        <v>0</v>
      </c>
      <c r="G280" s="30">
        <v>0</v>
      </c>
      <c r="H280" s="30">
        <v>0</v>
      </c>
      <c r="I280" s="30">
        <v>0</v>
      </c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11"/>
      <c r="BE280" s="13">
        <f t="shared" si="12"/>
        <v>0</v>
      </c>
      <c r="BF280" s="21">
        <v>2448</v>
      </c>
      <c r="BG280" s="18">
        <f t="shared" si="13"/>
        <v>0</v>
      </c>
      <c r="BH280" s="26" t="str">
        <f t="shared" si="14"/>
        <v>Silencioso</v>
      </c>
      <c r="BI280" s="28"/>
      <c r="BJ280" s="16"/>
      <c r="BL280" s="23"/>
    </row>
    <row r="281" spans="1:64" ht="15">
      <c r="A281" s="16">
        <v>312470</v>
      </c>
      <c r="B281" s="16" t="s">
        <v>264</v>
      </c>
      <c r="C281" s="17" t="s">
        <v>292</v>
      </c>
      <c r="D281" s="30">
        <v>0</v>
      </c>
      <c r="E281" s="30">
        <v>0</v>
      </c>
      <c r="F281" s="30">
        <v>0</v>
      </c>
      <c r="G281" s="30">
        <v>1</v>
      </c>
      <c r="H281" s="30">
        <v>0</v>
      </c>
      <c r="I281" s="30">
        <v>0</v>
      </c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11"/>
      <c r="BE281" s="13">
        <f t="shared" si="12"/>
        <v>1</v>
      </c>
      <c r="BF281" s="21">
        <v>3590</v>
      </c>
      <c r="BG281" s="18">
        <f t="shared" si="13"/>
        <v>27.85515320334262</v>
      </c>
      <c r="BH281" s="26" t="str">
        <f t="shared" si="14"/>
        <v>Baixa</v>
      </c>
      <c r="BI281" s="28"/>
      <c r="BJ281" s="16"/>
      <c r="BL281" s="23"/>
    </row>
    <row r="282" spans="1:64" ht="15">
      <c r="A282" s="16">
        <v>312480</v>
      </c>
      <c r="B282" s="16" t="s">
        <v>832</v>
      </c>
      <c r="C282" s="17" t="s">
        <v>293</v>
      </c>
      <c r="D282" s="30">
        <v>0</v>
      </c>
      <c r="E282" s="30">
        <v>3</v>
      </c>
      <c r="F282" s="30">
        <v>1</v>
      </c>
      <c r="G282" s="30">
        <v>0</v>
      </c>
      <c r="H282" s="30">
        <v>0</v>
      </c>
      <c r="I282" s="30">
        <v>0</v>
      </c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11"/>
      <c r="BE282" s="13">
        <f t="shared" si="12"/>
        <v>4</v>
      </c>
      <c r="BF282" s="21">
        <v>7981</v>
      </c>
      <c r="BG282" s="18">
        <f t="shared" si="13"/>
        <v>50.11903270266884</v>
      </c>
      <c r="BH282" s="26" t="str">
        <f t="shared" si="14"/>
        <v>Baixa</v>
      </c>
      <c r="BI282" s="28"/>
      <c r="BJ282" s="16"/>
      <c r="BL282" s="23"/>
    </row>
    <row r="283" spans="1:64" ht="15">
      <c r="A283" s="16">
        <v>312490</v>
      </c>
      <c r="B283" s="16" t="s">
        <v>828</v>
      </c>
      <c r="C283" s="17" t="s">
        <v>294</v>
      </c>
      <c r="D283" s="30">
        <v>0</v>
      </c>
      <c r="E283" s="30">
        <v>0</v>
      </c>
      <c r="F283" s="30">
        <v>0</v>
      </c>
      <c r="G283" s="30">
        <v>0</v>
      </c>
      <c r="H283" s="30">
        <v>0</v>
      </c>
      <c r="I283" s="30">
        <v>2</v>
      </c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11"/>
      <c r="BE283" s="13">
        <f t="shared" si="12"/>
        <v>2</v>
      </c>
      <c r="BF283" s="21">
        <v>11285</v>
      </c>
      <c r="BG283" s="18">
        <f t="shared" si="13"/>
        <v>17.722640673460347</v>
      </c>
      <c r="BH283" s="26" t="str">
        <f t="shared" si="14"/>
        <v>Baixa</v>
      </c>
      <c r="BI283" s="28"/>
      <c r="BJ283" s="16"/>
      <c r="BL283" s="23"/>
    </row>
    <row r="284" spans="1:64" ht="15">
      <c r="A284" s="16">
        <v>312500</v>
      </c>
      <c r="B284" s="16" t="s">
        <v>432</v>
      </c>
      <c r="C284" s="17" t="s">
        <v>295</v>
      </c>
      <c r="D284" s="30">
        <v>0</v>
      </c>
      <c r="E284" s="30">
        <v>0</v>
      </c>
      <c r="F284" s="30">
        <v>0</v>
      </c>
      <c r="G284" s="30">
        <v>0</v>
      </c>
      <c r="H284" s="30">
        <v>0</v>
      </c>
      <c r="I284" s="30">
        <v>0</v>
      </c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11"/>
      <c r="BE284" s="13">
        <f t="shared" si="12"/>
        <v>0</v>
      </c>
      <c r="BF284" s="21">
        <v>3952</v>
      </c>
      <c r="BG284" s="18">
        <f t="shared" si="13"/>
        <v>0</v>
      </c>
      <c r="BH284" s="26" t="str">
        <f t="shared" si="14"/>
        <v>Silencioso</v>
      </c>
      <c r="BI284" s="28"/>
      <c r="BJ284" s="16"/>
      <c r="BL284" s="23"/>
    </row>
    <row r="285" spans="1:64" ht="15">
      <c r="A285" s="16">
        <v>312510</v>
      </c>
      <c r="B285" s="16" t="s">
        <v>625</v>
      </c>
      <c r="C285" s="17" t="s">
        <v>296</v>
      </c>
      <c r="D285" s="30">
        <v>1</v>
      </c>
      <c r="E285" s="30">
        <v>0</v>
      </c>
      <c r="F285" s="30">
        <v>0</v>
      </c>
      <c r="G285" s="30">
        <v>0</v>
      </c>
      <c r="H285" s="30">
        <v>0</v>
      </c>
      <c r="I285" s="30">
        <v>0</v>
      </c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11"/>
      <c r="BE285" s="13">
        <f t="shared" si="12"/>
        <v>1</v>
      </c>
      <c r="BF285" s="21">
        <v>34344</v>
      </c>
      <c r="BG285" s="18">
        <f t="shared" si="13"/>
        <v>2.9117167481947357</v>
      </c>
      <c r="BH285" s="26" t="str">
        <f t="shared" si="14"/>
        <v>Baixa</v>
      </c>
      <c r="BI285" s="28"/>
      <c r="BJ285" s="16"/>
      <c r="BL285" s="23"/>
    </row>
    <row r="286" spans="1:64" ht="15">
      <c r="A286" s="16">
        <v>312520</v>
      </c>
      <c r="B286" s="16" t="s">
        <v>32</v>
      </c>
      <c r="C286" s="17" t="s">
        <v>297</v>
      </c>
      <c r="D286" s="30">
        <v>0</v>
      </c>
      <c r="E286" s="30">
        <v>0</v>
      </c>
      <c r="F286" s="30">
        <v>0</v>
      </c>
      <c r="G286" s="30">
        <v>0</v>
      </c>
      <c r="H286" s="30">
        <v>0</v>
      </c>
      <c r="I286" s="30">
        <v>0</v>
      </c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11"/>
      <c r="BE286" s="13">
        <f t="shared" si="12"/>
        <v>0</v>
      </c>
      <c r="BF286" s="21">
        <v>2426</v>
      </c>
      <c r="BG286" s="18">
        <f t="shared" si="13"/>
        <v>0</v>
      </c>
      <c r="BH286" s="26" t="str">
        <f t="shared" si="14"/>
        <v>Silencioso</v>
      </c>
      <c r="BI286" s="28"/>
      <c r="BJ286" s="16"/>
      <c r="BL286" s="23"/>
    </row>
    <row r="287" spans="1:64" ht="15">
      <c r="A287" s="16">
        <v>312530</v>
      </c>
      <c r="B287" s="16" t="s">
        <v>468</v>
      </c>
      <c r="C287" s="17" t="s">
        <v>298</v>
      </c>
      <c r="D287" s="30">
        <v>0</v>
      </c>
      <c r="E287" s="30">
        <v>0</v>
      </c>
      <c r="F287" s="30">
        <v>0</v>
      </c>
      <c r="G287" s="30">
        <v>0</v>
      </c>
      <c r="H287" s="30">
        <v>0</v>
      </c>
      <c r="I287" s="30">
        <v>0</v>
      </c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11"/>
      <c r="BE287" s="13">
        <f t="shared" si="12"/>
        <v>0</v>
      </c>
      <c r="BF287" s="21">
        <v>3371</v>
      </c>
      <c r="BG287" s="18">
        <f t="shared" si="13"/>
        <v>0</v>
      </c>
      <c r="BH287" s="26" t="str">
        <f t="shared" si="14"/>
        <v>Silencioso</v>
      </c>
      <c r="BI287" s="28"/>
      <c r="BJ287" s="16"/>
      <c r="BL287" s="23"/>
    </row>
    <row r="288" spans="1:64" ht="15">
      <c r="A288" s="16">
        <v>312540</v>
      </c>
      <c r="B288" s="16" t="s">
        <v>257</v>
      </c>
      <c r="C288" s="17" t="s">
        <v>299</v>
      </c>
      <c r="D288" s="30">
        <v>0</v>
      </c>
      <c r="E288" s="30">
        <v>0</v>
      </c>
      <c r="F288" s="30">
        <v>0</v>
      </c>
      <c r="G288" s="30">
        <v>0</v>
      </c>
      <c r="H288" s="30">
        <v>0</v>
      </c>
      <c r="I288" s="30">
        <v>0</v>
      </c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11"/>
      <c r="BE288" s="13">
        <f t="shared" si="12"/>
        <v>0</v>
      </c>
      <c r="BF288" s="21">
        <v>5012</v>
      </c>
      <c r="BG288" s="18">
        <f t="shared" si="13"/>
        <v>0</v>
      </c>
      <c r="BH288" s="26" t="str">
        <f t="shared" si="14"/>
        <v>Silencioso</v>
      </c>
      <c r="BI288" s="28"/>
      <c r="BJ288" s="16"/>
      <c r="BL288" s="23"/>
    </row>
    <row r="289" spans="1:64" ht="15">
      <c r="A289" s="16">
        <v>312560</v>
      </c>
      <c r="B289" s="16" t="s">
        <v>581</v>
      </c>
      <c r="C289" s="17" t="s">
        <v>300</v>
      </c>
      <c r="D289" s="30">
        <v>0</v>
      </c>
      <c r="E289" s="30">
        <v>0</v>
      </c>
      <c r="F289" s="30">
        <v>0</v>
      </c>
      <c r="G289" s="30">
        <v>0</v>
      </c>
      <c r="H289" s="30">
        <v>0</v>
      </c>
      <c r="I289" s="30">
        <v>0</v>
      </c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11"/>
      <c r="BE289" s="13">
        <f t="shared" si="12"/>
        <v>0</v>
      </c>
      <c r="BF289" s="21">
        <v>7431</v>
      </c>
      <c r="BG289" s="18">
        <f t="shared" si="13"/>
        <v>0</v>
      </c>
      <c r="BH289" s="26" t="str">
        <f t="shared" si="14"/>
        <v>Silencioso</v>
      </c>
      <c r="BI289" s="28"/>
      <c r="BJ289" s="16"/>
      <c r="BL289" s="23"/>
    </row>
    <row r="290" spans="1:64" ht="15">
      <c r="A290" s="16">
        <v>312570</v>
      </c>
      <c r="B290" s="16" t="s">
        <v>797</v>
      </c>
      <c r="C290" s="17" t="s">
        <v>301</v>
      </c>
      <c r="D290" s="30">
        <v>2</v>
      </c>
      <c r="E290" s="30">
        <v>8</v>
      </c>
      <c r="F290" s="30">
        <v>37</v>
      </c>
      <c r="G290" s="30">
        <v>60</v>
      </c>
      <c r="H290" s="30">
        <v>50</v>
      </c>
      <c r="I290" s="30">
        <v>15</v>
      </c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11"/>
      <c r="BE290" s="13">
        <f t="shared" si="12"/>
        <v>172</v>
      </c>
      <c r="BF290" s="21">
        <v>15273</v>
      </c>
      <c r="BG290" s="18">
        <f t="shared" si="13"/>
        <v>1126.170366005369</v>
      </c>
      <c r="BH290" s="26" t="str">
        <f t="shared" si="14"/>
        <v>Muito Alta</v>
      </c>
      <c r="BI290" s="28"/>
      <c r="BJ290" s="16"/>
      <c r="BL290" s="23"/>
    </row>
    <row r="291" spans="1:64" ht="15">
      <c r="A291" s="16">
        <v>312580</v>
      </c>
      <c r="B291" s="16" t="s">
        <v>329</v>
      </c>
      <c r="C291" s="17" t="s">
        <v>302</v>
      </c>
      <c r="D291" s="30">
        <v>0</v>
      </c>
      <c r="E291" s="30">
        <v>0</v>
      </c>
      <c r="F291" s="30">
        <v>0</v>
      </c>
      <c r="G291" s="30">
        <v>1</v>
      </c>
      <c r="H291" s="30">
        <v>0</v>
      </c>
      <c r="I291" s="30">
        <v>0</v>
      </c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11"/>
      <c r="BE291" s="13">
        <f t="shared" si="12"/>
        <v>1</v>
      </c>
      <c r="BF291" s="21">
        <v>3369</v>
      </c>
      <c r="BG291" s="18">
        <f t="shared" si="13"/>
        <v>29.682398337785695</v>
      </c>
      <c r="BH291" s="26" t="str">
        <f t="shared" si="14"/>
        <v>Baixa</v>
      </c>
      <c r="BI291" s="28"/>
      <c r="BJ291" s="16"/>
      <c r="BL291" s="23"/>
    </row>
    <row r="292" spans="1:64" ht="15">
      <c r="A292" s="16">
        <v>312590</v>
      </c>
      <c r="B292" s="16" t="s">
        <v>375</v>
      </c>
      <c r="C292" s="17" t="s">
        <v>303</v>
      </c>
      <c r="D292" s="30">
        <v>0</v>
      </c>
      <c r="E292" s="30">
        <v>0</v>
      </c>
      <c r="F292" s="30">
        <v>0</v>
      </c>
      <c r="G292" s="30">
        <v>0</v>
      </c>
      <c r="H292" s="30">
        <v>0</v>
      </c>
      <c r="I292" s="30">
        <v>0</v>
      </c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11"/>
      <c r="BE292" s="13">
        <f t="shared" si="12"/>
        <v>0</v>
      </c>
      <c r="BF292" s="21">
        <v>10432</v>
      </c>
      <c r="BG292" s="18">
        <f t="shared" si="13"/>
        <v>0</v>
      </c>
      <c r="BH292" s="26" t="str">
        <f t="shared" si="14"/>
        <v>Silencioso</v>
      </c>
      <c r="BI292" s="28"/>
      <c r="BJ292" s="16"/>
      <c r="BL292" s="23"/>
    </row>
    <row r="293" spans="1:64" ht="15">
      <c r="A293" s="16">
        <v>312595</v>
      </c>
      <c r="B293" s="16" t="s">
        <v>468</v>
      </c>
      <c r="C293" s="17" t="s">
        <v>304</v>
      </c>
      <c r="D293" s="30">
        <v>0</v>
      </c>
      <c r="E293" s="30">
        <v>0</v>
      </c>
      <c r="F293" s="30">
        <v>0</v>
      </c>
      <c r="G293" s="30">
        <v>0</v>
      </c>
      <c r="H293" s="30">
        <v>0</v>
      </c>
      <c r="I293" s="30">
        <v>0</v>
      </c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11"/>
      <c r="BE293" s="13">
        <f t="shared" si="12"/>
        <v>0</v>
      </c>
      <c r="BF293" s="21">
        <v>11039</v>
      </c>
      <c r="BG293" s="18">
        <f t="shared" si="13"/>
        <v>0</v>
      </c>
      <c r="BH293" s="26" t="str">
        <f t="shared" si="14"/>
        <v>Silencioso</v>
      </c>
      <c r="BI293" s="28"/>
      <c r="BJ293" s="16"/>
      <c r="BL293" s="23"/>
    </row>
    <row r="294" spans="1:64" ht="15">
      <c r="A294" s="16">
        <v>312600</v>
      </c>
      <c r="B294" s="16" t="s">
        <v>82</v>
      </c>
      <c r="C294" s="17" t="s">
        <v>305</v>
      </c>
      <c r="D294" s="30">
        <v>0</v>
      </c>
      <c r="E294" s="30">
        <v>0</v>
      </c>
      <c r="F294" s="30">
        <v>0</v>
      </c>
      <c r="G294" s="30">
        <v>1</v>
      </c>
      <c r="H294" s="30">
        <v>1</v>
      </c>
      <c r="I294" s="30">
        <v>0</v>
      </c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11"/>
      <c r="BE294" s="13">
        <f t="shared" si="12"/>
        <v>2</v>
      </c>
      <c r="BF294" s="21">
        <v>7343</v>
      </c>
      <c r="BG294" s="18">
        <f t="shared" si="13"/>
        <v>27.236824186299874</v>
      </c>
      <c r="BH294" s="26" t="str">
        <f t="shared" si="14"/>
        <v>Baixa</v>
      </c>
      <c r="BI294" s="28"/>
      <c r="BJ294" s="16"/>
      <c r="BL294" s="23"/>
    </row>
    <row r="295" spans="1:64" ht="15">
      <c r="A295" s="16">
        <v>312610</v>
      </c>
      <c r="B295" s="16" t="s">
        <v>264</v>
      </c>
      <c r="C295" s="17" t="s">
        <v>306</v>
      </c>
      <c r="D295" s="30">
        <v>0</v>
      </c>
      <c r="E295" s="30">
        <v>7</v>
      </c>
      <c r="F295" s="30">
        <v>5</v>
      </c>
      <c r="G295" s="30">
        <v>7</v>
      </c>
      <c r="H295" s="30">
        <v>4</v>
      </c>
      <c r="I295" s="30">
        <v>2</v>
      </c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11"/>
      <c r="BE295" s="13">
        <f t="shared" si="12"/>
        <v>25</v>
      </c>
      <c r="BF295" s="21">
        <v>68423</v>
      </c>
      <c r="BG295" s="18">
        <f t="shared" si="13"/>
        <v>36.53742162723061</v>
      </c>
      <c r="BH295" s="26" t="str">
        <f t="shared" si="14"/>
        <v>Baixa</v>
      </c>
      <c r="BI295" s="28"/>
      <c r="BJ295" s="16"/>
      <c r="BL295" s="23"/>
    </row>
    <row r="296" spans="1:64" ht="15">
      <c r="A296" s="16">
        <v>312620</v>
      </c>
      <c r="B296" s="16" t="s">
        <v>834</v>
      </c>
      <c r="C296" s="17" t="s">
        <v>307</v>
      </c>
      <c r="D296" s="30">
        <v>0</v>
      </c>
      <c r="E296" s="30">
        <v>1</v>
      </c>
      <c r="F296" s="30">
        <v>2</v>
      </c>
      <c r="G296" s="30">
        <v>0</v>
      </c>
      <c r="H296" s="30">
        <v>0</v>
      </c>
      <c r="I296" s="30">
        <v>1</v>
      </c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11"/>
      <c r="BE296" s="13">
        <f t="shared" si="12"/>
        <v>4</v>
      </c>
      <c r="BF296" s="21">
        <v>9294</v>
      </c>
      <c r="BG296" s="18">
        <f t="shared" si="13"/>
        <v>43.03851947493006</v>
      </c>
      <c r="BH296" s="26" t="str">
        <f t="shared" si="14"/>
        <v>Baixa</v>
      </c>
      <c r="BI296" s="28"/>
      <c r="BJ296" s="16"/>
      <c r="BL296" s="23"/>
    </row>
    <row r="297" spans="1:64" ht="15">
      <c r="A297" s="16">
        <v>312630</v>
      </c>
      <c r="B297" s="16" t="s">
        <v>572</v>
      </c>
      <c r="C297" s="17" t="s">
        <v>308</v>
      </c>
      <c r="D297" s="30">
        <v>0</v>
      </c>
      <c r="E297" s="30">
        <v>0</v>
      </c>
      <c r="F297" s="30">
        <v>0</v>
      </c>
      <c r="G297" s="30">
        <v>0</v>
      </c>
      <c r="H297" s="30">
        <v>0</v>
      </c>
      <c r="I297" s="30">
        <v>0</v>
      </c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11"/>
      <c r="BE297" s="13">
        <f t="shared" si="12"/>
        <v>0</v>
      </c>
      <c r="BF297" s="21">
        <v>4407</v>
      </c>
      <c r="BG297" s="18">
        <f t="shared" si="13"/>
        <v>0</v>
      </c>
      <c r="BH297" s="26" t="str">
        <f t="shared" si="14"/>
        <v>Silencioso</v>
      </c>
      <c r="BI297" s="28"/>
      <c r="BJ297" s="16"/>
      <c r="BL297" s="23"/>
    </row>
    <row r="298" spans="1:64" ht="15">
      <c r="A298" s="16">
        <v>312640</v>
      </c>
      <c r="B298" s="16" t="s">
        <v>797</v>
      </c>
      <c r="C298" s="17" t="s">
        <v>309</v>
      </c>
      <c r="D298" s="30">
        <v>0</v>
      </c>
      <c r="E298" s="30">
        <v>0</v>
      </c>
      <c r="F298" s="30">
        <v>0</v>
      </c>
      <c r="G298" s="30">
        <v>0</v>
      </c>
      <c r="H298" s="30">
        <v>0</v>
      </c>
      <c r="I298" s="30">
        <v>0</v>
      </c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11"/>
      <c r="BE298" s="13">
        <f t="shared" si="12"/>
        <v>0</v>
      </c>
      <c r="BF298" s="21">
        <v>2932</v>
      </c>
      <c r="BG298" s="18">
        <f t="shared" si="13"/>
        <v>0</v>
      </c>
      <c r="BH298" s="26" t="str">
        <f t="shared" si="14"/>
        <v>Silencioso</v>
      </c>
      <c r="BI298" s="28"/>
      <c r="BJ298" s="16"/>
      <c r="BL298" s="23"/>
    </row>
    <row r="299" spans="1:64" ht="15">
      <c r="A299" s="16">
        <v>312650</v>
      </c>
      <c r="B299" s="16" t="s">
        <v>257</v>
      </c>
      <c r="C299" s="17" t="s">
        <v>310</v>
      </c>
      <c r="D299" s="30">
        <v>0</v>
      </c>
      <c r="E299" s="30">
        <v>0</v>
      </c>
      <c r="F299" s="30">
        <v>0</v>
      </c>
      <c r="G299" s="30">
        <v>0</v>
      </c>
      <c r="H299" s="30">
        <v>0</v>
      </c>
      <c r="I299" s="30">
        <v>0</v>
      </c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11"/>
      <c r="BE299" s="13">
        <f t="shared" si="12"/>
        <v>0</v>
      </c>
      <c r="BF299" s="21">
        <v>10557</v>
      </c>
      <c r="BG299" s="18">
        <f t="shared" si="13"/>
        <v>0</v>
      </c>
      <c r="BH299" s="26" t="str">
        <f t="shared" si="14"/>
        <v>Silencioso</v>
      </c>
      <c r="BI299" s="28"/>
      <c r="BJ299" s="16"/>
      <c r="BL299" s="23"/>
    </row>
    <row r="300" spans="1:64" ht="15">
      <c r="A300" s="16">
        <v>312660</v>
      </c>
      <c r="B300" s="16" t="s">
        <v>514</v>
      </c>
      <c r="C300" s="17" t="s">
        <v>311</v>
      </c>
      <c r="D300" s="30">
        <v>0</v>
      </c>
      <c r="E300" s="30">
        <v>0</v>
      </c>
      <c r="F300" s="30">
        <v>1</v>
      </c>
      <c r="G300" s="30">
        <v>0</v>
      </c>
      <c r="H300" s="30">
        <v>0</v>
      </c>
      <c r="I300" s="30">
        <v>0</v>
      </c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11"/>
      <c r="BE300" s="13">
        <f t="shared" si="12"/>
        <v>1</v>
      </c>
      <c r="BF300" s="21">
        <v>5215</v>
      </c>
      <c r="BG300" s="18">
        <f t="shared" si="13"/>
        <v>19.175455417066154</v>
      </c>
      <c r="BH300" s="26" t="str">
        <f t="shared" si="14"/>
        <v>Baixa</v>
      </c>
      <c r="BI300" s="28"/>
      <c r="BJ300" s="16"/>
      <c r="BL300" s="23"/>
    </row>
    <row r="301" spans="1:64" ht="15">
      <c r="A301" s="16">
        <v>312670</v>
      </c>
      <c r="B301" s="16" t="s">
        <v>514</v>
      </c>
      <c r="C301" s="17" t="s">
        <v>312</v>
      </c>
      <c r="D301" s="30">
        <v>19</v>
      </c>
      <c r="E301" s="30">
        <v>25</v>
      </c>
      <c r="F301" s="30">
        <v>95</v>
      </c>
      <c r="G301" s="30">
        <v>71</v>
      </c>
      <c r="H301" s="30">
        <v>21</v>
      </c>
      <c r="I301" s="30">
        <v>3</v>
      </c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11"/>
      <c r="BE301" s="13">
        <f t="shared" si="12"/>
        <v>234</v>
      </c>
      <c r="BF301" s="21">
        <v>26428</v>
      </c>
      <c r="BG301" s="18">
        <f t="shared" si="13"/>
        <v>885.4245497199939</v>
      </c>
      <c r="BH301" s="26" t="str">
        <f t="shared" si="14"/>
        <v>Muito Alta</v>
      </c>
      <c r="BI301" s="28"/>
      <c r="BJ301" s="16"/>
      <c r="BL301" s="23"/>
    </row>
    <row r="302" spans="1:64" ht="15">
      <c r="A302" s="16">
        <v>312675</v>
      </c>
      <c r="B302" s="16" t="s">
        <v>813</v>
      </c>
      <c r="C302" s="17" t="s">
        <v>313</v>
      </c>
      <c r="D302" s="30">
        <v>1</v>
      </c>
      <c r="E302" s="30">
        <v>0</v>
      </c>
      <c r="F302" s="30">
        <v>0</v>
      </c>
      <c r="G302" s="30">
        <v>1</v>
      </c>
      <c r="H302" s="30">
        <v>0</v>
      </c>
      <c r="I302" s="30">
        <v>3</v>
      </c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11"/>
      <c r="BE302" s="13">
        <f t="shared" si="12"/>
        <v>5</v>
      </c>
      <c r="BF302" s="21">
        <v>5672</v>
      </c>
      <c r="BG302" s="18">
        <f t="shared" si="13"/>
        <v>88.15232722143865</v>
      </c>
      <c r="BH302" s="26" t="str">
        <f t="shared" si="14"/>
        <v>Baixa</v>
      </c>
      <c r="BI302" s="28"/>
      <c r="BJ302" s="16"/>
      <c r="BL302" s="23"/>
    </row>
    <row r="303" spans="1:64" ht="15">
      <c r="A303" s="16">
        <v>312680</v>
      </c>
      <c r="B303" s="16" t="s">
        <v>813</v>
      </c>
      <c r="C303" s="17" t="s">
        <v>314</v>
      </c>
      <c r="D303" s="30">
        <v>0</v>
      </c>
      <c r="E303" s="30">
        <v>0</v>
      </c>
      <c r="F303" s="30">
        <v>0</v>
      </c>
      <c r="G303" s="30">
        <v>0</v>
      </c>
      <c r="H303" s="30">
        <v>0</v>
      </c>
      <c r="I303" s="30">
        <v>0</v>
      </c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11"/>
      <c r="BE303" s="13">
        <f t="shared" si="12"/>
        <v>0</v>
      </c>
      <c r="BF303" s="21">
        <v>6024</v>
      </c>
      <c r="BG303" s="18">
        <f t="shared" si="13"/>
        <v>0</v>
      </c>
      <c r="BH303" s="26" t="str">
        <f t="shared" si="14"/>
        <v>Silencioso</v>
      </c>
      <c r="BI303" s="28"/>
      <c r="BJ303" s="16"/>
      <c r="BL303" s="23"/>
    </row>
    <row r="304" spans="1:64" ht="15">
      <c r="A304" s="16">
        <v>312690</v>
      </c>
      <c r="B304" s="16" t="s">
        <v>329</v>
      </c>
      <c r="C304" s="17" t="s">
        <v>315</v>
      </c>
      <c r="D304" s="30">
        <v>0</v>
      </c>
      <c r="E304" s="30">
        <v>0</v>
      </c>
      <c r="F304" s="30">
        <v>0</v>
      </c>
      <c r="G304" s="30">
        <v>0</v>
      </c>
      <c r="H304" s="30">
        <v>0</v>
      </c>
      <c r="I304" s="30">
        <v>0</v>
      </c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11"/>
      <c r="BE304" s="13">
        <f t="shared" si="12"/>
        <v>0</v>
      </c>
      <c r="BF304" s="21">
        <v>9597</v>
      </c>
      <c r="BG304" s="18">
        <f t="shared" si="13"/>
        <v>0</v>
      </c>
      <c r="BH304" s="26" t="str">
        <f t="shared" si="14"/>
        <v>Silencioso</v>
      </c>
      <c r="BI304" s="28"/>
      <c r="BJ304" s="16"/>
      <c r="BL304" s="23"/>
    </row>
    <row r="305" spans="1:64" ht="15">
      <c r="A305" s="16">
        <v>312695</v>
      </c>
      <c r="B305" s="16" t="s">
        <v>329</v>
      </c>
      <c r="C305" s="17" t="s">
        <v>316</v>
      </c>
      <c r="D305" s="30">
        <v>0</v>
      </c>
      <c r="E305" s="30">
        <v>0</v>
      </c>
      <c r="F305" s="30">
        <v>0</v>
      </c>
      <c r="G305" s="30">
        <v>0</v>
      </c>
      <c r="H305" s="30">
        <v>0</v>
      </c>
      <c r="I305" s="30">
        <v>0</v>
      </c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11"/>
      <c r="BE305" s="13">
        <f t="shared" si="12"/>
        <v>0</v>
      </c>
      <c r="BF305" s="21">
        <v>3510</v>
      </c>
      <c r="BG305" s="18">
        <f t="shared" si="13"/>
        <v>0</v>
      </c>
      <c r="BH305" s="26" t="str">
        <f t="shared" si="14"/>
        <v>Silencioso</v>
      </c>
      <c r="BI305" s="28"/>
      <c r="BJ305" s="16"/>
      <c r="BL305" s="23"/>
    </row>
    <row r="306" spans="1:64" ht="15">
      <c r="A306" s="16">
        <v>312700</v>
      </c>
      <c r="B306" s="16" t="s">
        <v>831</v>
      </c>
      <c r="C306" s="17" t="s">
        <v>317</v>
      </c>
      <c r="D306" s="30">
        <v>3</v>
      </c>
      <c r="E306" s="30">
        <v>7</v>
      </c>
      <c r="F306" s="30">
        <v>13</v>
      </c>
      <c r="G306" s="30">
        <v>13</v>
      </c>
      <c r="H306" s="30">
        <v>19</v>
      </c>
      <c r="I306" s="30">
        <v>9</v>
      </c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11"/>
      <c r="BE306" s="13">
        <f t="shared" si="12"/>
        <v>64</v>
      </c>
      <c r="BF306" s="21">
        <v>17072</v>
      </c>
      <c r="BG306" s="18">
        <f t="shared" si="13"/>
        <v>374.88284910965325</v>
      </c>
      <c r="BH306" s="26" t="str">
        <f t="shared" si="14"/>
        <v>Alta</v>
      </c>
      <c r="BI306" s="28"/>
      <c r="BJ306" s="16"/>
      <c r="BL306" s="23"/>
    </row>
    <row r="307" spans="1:64" ht="15">
      <c r="A307" s="16">
        <v>312705</v>
      </c>
      <c r="B307" s="16" t="s">
        <v>813</v>
      </c>
      <c r="C307" s="17" t="s">
        <v>318</v>
      </c>
      <c r="D307" s="30">
        <v>0</v>
      </c>
      <c r="E307" s="30">
        <v>0</v>
      </c>
      <c r="F307" s="30">
        <v>0</v>
      </c>
      <c r="G307" s="30">
        <v>0</v>
      </c>
      <c r="H307" s="30">
        <v>0</v>
      </c>
      <c r="I307" s="30">
        <v>0</v>
      </c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11"/>
      <c r="BE307" s="13">
        <f t="shared" si="12"/>
        <v>0</v>
      </c>
      <c r="BF307" s="21">
        <v>4733</v>
      </c>
      <c r="BG307" s="18">
        <f t="shared" si="13"/>
        <v>0</v>
      </c>
      <c r="BH307" s="26" t="str">
        <f t="shared" si="14"/>
        <v>Silencioso</v>
      </c>
      <c r="BI307" s="28"/>
      <c r="BJ307" s="16"/>
      <c r="BL307" s="23"/>
    </row>
    <row r="308" spans="1:64" ht="15">
      <c r="A308" s="16">
        <v>312707</v>
      </c>
      <c r="B308" s="16" t="s">
        <v>514</v>
      </c>
      <c r="C308" s="17" t="s">
        <v>319</v>
      </c>
      <c r="D308" s="30">
        <v>0</v>
      </c>
      <c r="E308" s="30">
        <v>0</v>
      </c>
      <c r="F308" s="30">
        <v>1</v>
      </c>
      <c r="G308" s="30">
        <v>0</v>
      </c>
      <c r="H308" s="30">
        <v>0</v>
      </c>
      <c r="I308" s="30">
        <v>0</v>
      </c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11"/>
      <c r="BE308" s="13">
        <f t="shared" si="12"/>
        <v>1</v>
      </c>
      <c r="BF308" s="21">
        <v>5709</v>
      </c>
      <c r="BG308" s="18">
        <f t="shared" si="13"/>
        <v>17.516202487300756</v>
      </c>
      <c r="BH308" s="26" t="str">
        <f t="shared" si="14"/>
        <v>Baixa</v>
      </c>
      <c r="BI308" s="28"/>
      <c r="BJ308" s="16"/>
      <c r="BL308" s="23"/>
    </row>
    <row r="309" spans="1:64" ht="15">
      <c r="A309" s="16">
        <v>312710</v>
      </c>
      <c r="B309" s="16" t="s">
        <v>831</v>
      </c>
      <c r="C309" s="17" t="s">
        <v>320</v>
      </c>
      <c r="D309" s="30">
        <v>7</v>
      </c>
      <c r="E309" s="30">
        <v>6</v>
      </c>
      <c r="F309" s="30">
        <v>6</v>
      </c>
      <c r="G309" s="30">
        <v>25</v>
      </c>
      <c r="H309" s="30">
        <v>41</v>
      </c>
      <c r="I309" s="30">
        <v>13</v>
      </c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11"/>
      <c r="BE309" s="13">
        <f t="shared" si="12"/>
        <v>98</v>
      </c>
      <c r="BF309" s="21">
        <v>58770</v>
      </c>
      <c r="BG309" s="18">
        <f t="shared" si="13"/>
        <v>166.75174408711928</v>
      </c>
      <c r="BH309" s="26" t="str">
        <f t="shared" si="14"/>
        <v>Média</v>
      </c>
      <c r="BI309" s="28"/>
      <c r="BJ309" s="16"/>
      <c r="BL309" s="23"/>
    </row>
    <row r="310" spans="1:64" ht="15">
      <c r="A310" s="16">
        <v>312720</v>
      </c>
      <c r="B310" s="16" t="s">
        <v>797</v>
      </c>
      <c r="C310" s="17" t="s">
        <v>321</v>
      </c>
      <c r="D310" s="30">
        <v>0</v>
      </c>
      <c r="E310" s="30">
        <v>0</v>
      </c>
      <c r="F310" s="30">
        <v>0</v>
      </c>
      <c r="G310" s="30">
        <v>0</v>
      </c>
      <c r="H310" s="30">
        <v>0</v>
      </c>
      <c r="I310" s="30">
        <v>0</v>
      </c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11"/>
      <c r="BE310" s="13">
        <f t="shared" si="12"/>
        <v>0</v>
      </c>
      <c r="BF310" s="21">
        <v>4277</v>
      </c>
      <c r="BG310" s="18">
        <f t="shared" si="13"/>
        <v>0</v>
      </c>
      <c r="BH310" s="26" t="str">
        <f t="shared" si="14"/>
        <v>Silencioso</v>
      </c>
      <c r="BI310" s="28"/>
      <c r="BJ310" s="16"/>
      <c r="BL310" s="23"/>
    </row>
    <row r="311" spans="1:64" ht="15">
      <c r="A311" s="16">
        <v>312730</v>
      </c>
      <c r="B311" s="16" t="s">
        <v>329</v>
      </c>
      <c r="C311" s="17" t="s">
        <v>322</v>
      </c>
      <c r="D311" s="30">
        <v>0</v>
      </c>
      <c r="E311" s="30">
        <v>0</v>
      </c>
      <c r="F311" s="30">
        <v>0</v>
      </c>
      <c r="G311" s="30">
        <v>0</v>
      </c>
      <c r="H311" s="30">
        <v>0</v>
      </c>
      <c r="I311" s="30">
        <v>0</v>
      </c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11"/>
      <c r="BE311" s="13">
        <f t="shared" si="12"/>
        <v>0</v>
      </c>
      <c r="BF311" s="21">
        <v>7034</v>
      </c>
      <c r="BG311" s="18">
        <f t="shared" si="13"/>
        <v>0</v>
      </c>
      <c r="BH311" s="26" t="str">
        <f t="shared" si="14"/>
        <v>Silencioso</v>
      </c>
      <c r="BI311" s="28"/>
      <c r="BJ311" s="16"/>
      <c r="BL311" s="23"/>
    </row>
    <row r="312" spans="1:64" ht="15">
      <c r="A312" s="16">
        <v>312733</v>
      </c>
      <c r="B312" s="16" t="s">
        <v>514</v>
      </c>
      <c r="C312" s="17" t="s">
        <v>323</v>
      </c>
      <c r="D312" s="30">
        <v>8</v>
      </c>
      <c r="E312" s="30">
        <v>8</v>
      </c>
      <c r="F312" s="30">
        <v>13</v>
      </c>
      <c r="G312" s="30">
        <v>14</v>
      </c>
      <c r="H312" s="30">
        <v>20</v>
      </c>
      <c r="I312" s="30">
        <v>2</v>
      </c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11"/>
      <c r="BE312" s="13">
        <f t="shared" si="12"/>
        <v>65</v>
      </c>
      <c r="BF312" s="21">
        <v>5246</v>
      </c>
      <c r="BG312" s="18">
        <f t="shared" si="13"/>
        <v>1239.0392680137247</v>
      </c>
      <c r="BH312" s="26" t="str">
        <f t="shared" si="14"/>
        <v>Muito Alta</v>
      </c>
      <c r="BI312" s="28"/>
      <c r="BJ312" s="16"/>
      <c r="BL312" s="23"/>
    </row>
    <row r="313" spans="1:64" ht="15">
      <c r="A313" s="16">
        <v>312735</v>
      </c>
      <c r="B313" s="16" t="s">
        <v>514</v>
      </c>
      <c r="C313" s="17" t="s">
        <v>324</v>
      </c>
      <c r="D313" s="30">
        <v>1</v>
      </c>
      <c r="E313" s="30">
        <v>1</v>
      </c>
      <c r="F313" s="30">
        <v>1</v>
      </c>
      <c r="G313" s="30">
        <v>0</v>
      </c>
      <c r="H313" s="30">
        <v>0</v>
      </c>
      <c r="I313" s="30">
        <v>0</v>
      </c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11"/>
      <c r="BE313" s="13">
        <f t="shared" si="12"/>
        <v>3</v>
      </c>
      <c r="BF313" s="21">
        <v>3160</v>
      </c>
      <c r="BG313" s="18">
        <f t="shared" si="13"/>
        <v>94.9367088607595</v>
      </c>
      <c r="BH313" s="26" t="str">
        <f t="shared" si="14"/>
        <v>Baixa</v>
      </c>
      <c r="BI313" s="28"/>
      <c r="BJ313" s="16"/>
      <c r="BL313" s="23"/>
    </row>
    <row r="314" spans="1:64" ht="15">
      <c r="A314" s="16">
        <v>312737</v>
      </c>
      <c r="B314" s="16" t="s">
        <v>329</v>
      </c>
      <c r="C314" s="17" t="s">
        <v>325</v>
      </c>
      <c r="D314" s="30">
        <v>0</v>
      </c>
      <c r="E314" s="30">
        <v>0</v>
      </c>
      <c r="F314" s="30">
        <v>0</v>
      </c>
      <c r="G314" s="30">
        <v>0</v>
      </c>
      <c r="H314" s="30">
        <v>0</v>
      </c>
      <c r="I314" s="30">
        <v>0</v>
      </c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11"/>
      <c r="BE314" s="13">
        <f t="shared" si="12"/>
        <v>0</v>
      </c>
      <c r="BF314" s="21">
        <v>3328</v>
      </c>
      <c r="BG314" s="18">
        <f t="shared" si="13"/>
        <v>0</v>
      </c>
      <c r="BH314" s="26" t="str">
        <f t="shared" si="14"/>
        <v>Silencioso</v>
      </c>
      <c r="BI314" s="28"/>
      <c r="BJ314" s="16"/>
      <c r="BL314" s="23"/>
    </row>
    <row r="315" spans="1:64" ht="15">
      <c r="A315" s="16">
        <v>312738</v>
      </c>
      <c r="B315" s="16" t="s">
        <v>432</v>
      </c>
      <c r="C315" s="17" t="s">
        <v>326</v>
      </c>
      <c r="D315" s="30">
        <v>0</v>
      </c>
      <c r="E315" s="30">
        <v>0</v>
      </c>
      <c r="F315" s="30">
        <v>0</v>
      </c>
      <c r="G315" s="30">
        <v>0</v>
      </c>
      <c r="H315" s="30">
        <v>0</v>
      </c>
      <c r="I315" s="30">
        <v>0</v>
      </c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11"/>
      <c r="BE315" s="13">
        <f t="shared" si="12"/>
        <v>0</v>
      </c>
      <c r="BF315" s="21">
        <v>3952</v>
      </c>
      <c r="BG315" s="18">
        <f t="shared" si="13"/>
        <v>0</v>
      </c>
      <c r="BH315" s="26" t="str">
        <f t="shared" si="14"/>
        <v>Silencioso</v>
      </c>
      <c r="BI315" s="28"/>
      <c r="BJ315" s="16"/>
      <c r="BL315" s="23"/>
    </row>
    <row r="316" spans="1:64" ht="15">
      <c r="A316" s="16">
        <v>312740</v>
      </c>
      <c r="B316" s="16" t="s">
        <v>625</v>
      </c>
      <c r="C316" s="17" t="s">
        <v>327</v>
      </c>
      <c r="D316" s="30">
        <v>0</v>
      </c>
      <c r="E316" s="30">
        <v>0</v>
      </c>
      <c r="F316" s="30">
        <v>0</v>
      </c>
      <c r="G316" s="30">
        <v>0</v>
      </c>
      <c r="H316" s="30">
        <v>0</v>
      </c>
      <c r="I316" s="30">
        <v>0</v>
      </c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11"/>
      <c r="BE316" s="13">
        <f t="shared" si="12"/>
        <v>0</v>
      </c>
      <c r="BF316" s="21">
        <v>4410</v>
      </c>
      <c r="BG316" s="18">
        <f t="shared" si="13"/>
        <v>0</v>
      </c>
      <c r="BH316" s="26" t="str">
        <f t="shared" si="14"/>
        <v>Silencioso</v>
      </c>
      <c r="BI316" s="28"/>
      <c r="BJ316" s="16"/>
      <c r="BL316" s="23"/>
    </row>
    <row r="317" spans="1:64" ht="15">
      <c r="A317" s="16">
        <v>312750</v>
      </c>
      <c r="B317" s="16" t="s">
        <v>329</v>
      </c>
      <c r="C317" s="17" t="s">
        <v>328</v>
      </c>
      <c r="D317" s="30">
        <v>0</v>
      </c>
      <c r="E317" s="30">
        <v>0</v>
      </c>
      <c r="F317" s="30">
        <v>0</v>
      </c>
      <c r="G317" s="30">
        <v>1</v>
      </c>
      <c r="H317" s="30">
        <v>0</v>
      </c>
      <c r="I317" s="30">
        <v>0</v>
      </c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11"/>
      <c r="BE317" s="13">
        <f t="shared" si="12"/>
        <v>1</v>
      </c>
      <c r="BF317" s="21">
        <v>6223</v>
      </c>
      <c r="BG317" s="18">
        <f t="shared" si="13"/>
        <v>16.069419893941827</v>
      </c>
      <c r="BH317" s="26" t="str">
        <f t="shared" si="14"/>
        <v>Baixa</v>
      </c>
      <c r="BI317" s="28"/>
      <c r="BJ317" s="16"/>
      <c r="BL317" s="23"/>
    </row>
    <row r="318" spans="1:64" ht="15">
      <c r="A318" s="16">
        <v>312760</v>
      </c>
      <c r="B318" s="16" t="s">
        <v>257</v>
      </c>
      <c r="C318" s="17" t="s">
        <v>862</v>
      </c>
      <c r="D318" s="30">
        <v>0</v>
      </c>
      <c r="E318" s="30">
        <v>0</v>
      </c>
      <c r="F318" s="30">
        <v>0</v>
      </c>
      <c r="G318" s="30">
        <v>1</v>
      </c>
      <c r="H318" s="30">
        <v>0</v>
      </c>
      <c r="I318" s="30">
        <v>0</v>
      </c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11"/>
      <c r="BE318" s="13">
        <f t="shared" si="12"/>
        <v>1</v>
      </c>
      <c r="BF318" s="21">
        <v>12064</v>
      </c>
      <c r="BG318" s="18">
        <f t="shared" si="13"/>
        <v>8.289124668435013</v>
      </c>
      <c r="BH318" s="26" t="str">
        <f t="shared" si="14"/>
        <v>Baixa</v>
      </c>
      <c r="BI318" s="28"/>
      <c r="BJ318" s="16"/>
      <c r="BL318" s="23"/>
    </row>
    <row r="319" spans="1:64" ht="15">
      <c r="A319" s="16">
        <v>312770</v>
      </c>
      <c r="B319" s="16" t="s">
        <v>329</v>
      </c>
      <c r="C319" s="17" t="s">
        <v>329</v>
      </c>
      <c r="D319" s="30">
        <v>7</v>
      </c>
      <c r="E319" s="30">
        <v>3</v>
      </c>
      <c r="F319" s="30">
        <v>3</v>
      </c>
      <c r="G319" s="30">
        <v>7</v>
      </c>
      <c r="H319" s="30">
        <v>2</v>
      </c>
      <c r="I319" s="30">
        <v>0</v>
      </c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11"/>
      <c r="BE319" s="13">
        <f t="shared" si="12"/>
        <v>22</v>
      </c>
      <c r="BF319" s="21">
        <v>280901</v>
      </c>
      <c r="BG319" s="18">
        <f t="shared" si="13"/>
        <v>7.831940790527624</v>
      </c>
      <c r="BH319" s="26" t="str">
        <f t="shared" si="14"/>
        <v>Baixa</v>
      </c>
      <c r="BI319" s="28"/>
      <c r="BJ319" s="16"/>
      <c r="BL319" s="23"/>
    </row>
    <row r="320" spans="1:64" ht="15">
      <c r="A320" s="16">
        <v>312780</v>
      </c>
      <c r="B320" s="16" t="s">
        <v>514</v>
      </c>
      <c r="C320" s="17" t="s">
        <v>330</v>
      </c>
      <c r="D320" s="30">
        <v>0</v>
      </c>
      <c r="E320" s="30">
        <v>1</v>
      </c>
      <c r="F320" s="30">
        <v>1</v>
      </c>
      <c r="G320" s="30">
        <v>0</v>
      </c>
      <c r="H320" s="30">
        <v>0</v>
      </c>
      <c r="I320" s="30">
        <v>0</v>
      </c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11"/>
      <c r="BE320" s="13">
        <f t="shared" si="12"/>
        <v>2</v>
      </c>
      <c r="BF320" s="21">
        <v>15931</v>
      </c>
      <c r="BG320" s="18">
        <f t="shared" si="13"/>
        <v>12.554139727575167</v>
      </c>
      <c r="BH320" s="26" t="str">
        <f t="shared" si="14"/>
        <v>Baixa</v>
      </c>
      <c r="BI320" s="28"/>
      <c r="BJ320" s="16"/>
      <c r="BL320" s="23"/>
    </row>
    <row r="321" spans="1:64" ht="15">
      <c r="A321" s="16">
        <v>312790</v>
      </c>
      <c r="B321" s="16" t="s">
        <v>832</v>
      </c>
      <c r="C321" s="17" t="s">
        <v>331</v>
      </c>
      <c r="D321" s="30">
        <v>0</v>
      </c>
      <c r="E321" s="30">
        <v>0</v>
      </c>
      <c r="F321" s="30">
        <v>0</v>
      </c>
      <c r="G321" s="30">
        <v>0</v>
      </c>
      <c r="H321" s="30">
        <v>0</v>
      </c>
      <c r="I321" s="30">
        <v>0</v>
      </c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11"/>
      <c r="BE321" s="13">
        <f t="shared" si="12"/>
        <v>0</v>
      </c>
      <c r="BF321" s="21">
        <v>1418</v>
      </c>
      <c r="BG321" s="18">
        <f t="shared" si="13"/>
        <v>0</v>
      </c>
      <c r="BH321" s="26" t="str">
        <f t="shared" si="14"/>
        <v>Silencioso</v>
      </c>
      <c r="BI321" s="28"/>
      <c r="BJ321" s="16"/>
      <c r="BL321" s="23"/>
    </row>
    <row r="322" spans="1:64" ht="15">
      <c r="A322" s="16">
        <v>312800</v>
      </c>
      <c r="B322" s="16" t="s">
        <v>375</v>
      </c>
      <c r="C322" s="17" t="s">
        <v>332</v>
      </c>
      <c r="D322" s="30">
        <v>0</v>
      </c>
      <c r="E322" s="30">
        <v>0</v>
      </c>
      <c r="F322" s="30">
        <v>0</v>
      </c>
      <c r="G322" s="30">
        <v>1</v>
      </c>
      <c r="H322" s="30">
        <v>4</v>
      </c>
      <c r="I322" s="30">
        <v>0</v>
      </c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11"/>
      <c r="BE322" s="13">
        <f t="shared" si="12"/>
        <v>5</v>
      </c>
      <c r="BF322" s="21">
        <v>34054</v>
      </c>
      <c r="BG322" s="18">
        <f t="shared" si="13"/>
        <v>14.682562988195219</v>
      </c>
      <c r="BH322" s="26" t="str">
        <f t="shared" si="14"/>
        <v>Baixa</v>
      </c>
      <c r="BI322" s="28"/>
      <c r="BJ322" s="16"/>
      <c r="BL322" s="23"/>
    </row>
    <row r="323" spans="1:64" ht="15">
      <c r="A323" s="16">
        <v>312810</v>
      </c>
      <c r="B323" s="16" t="s">
        <v>572</v>
      </c>
      <c r="C323" s="17" t="s">
        <v>333</v>
      </c>
      <c r="D323" s="30">
        <v>0</v>
      </c>
      <c r="E323" s="30">
        <v>1</v>
      </c>
      <c r="F323" s="30">
        <v>0</v>
      </c>
      <c r="G323" s="30">
        <v>1</v>
      </c>
      <c r="H323" s="30">
        <v>0</v>
      </c>
      <c r="I323" s="30">
        <v>0</v>
      </c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11"/>
      <c r="BE323" s="13">
        <f t="shared" si="12"/>
        <v>2</v>
      </c>
      <c r="BF323" s="21">
        <v>14460</v>
      </c>
      <c r="BG323" s="18">
        <f t="shared" si="13"/>
        <v>13.831258644536652</v>
      </c>
      <c r="BH323" s="26" t="str">
        <f t="shared" si="14"/>
        <v>Baixa</v>
      </c>
      <c r="BI323" s="28"/>
      <c r="BJ323" s="16"/>
      <c r="BL323" s="23"/>
    </row>
    <row r="324" spans="1:64" ht="15">
      <c r="A324" s="16">
        <v>312820</v>
      </c>
      <c r="B324" s="16" t="s">
        <v>619</v>
      </c>
      <c r="C324" s="17" t="s">
        <v>334</v>
      </c>
      <c r="D324" s="30">
        <v>0</v>
      </c>
      <c r="E324" s="30">
        <v>0</v>
      </c>
      <c r="F324" s="30">
        <v>0</v>
      </c>
      <c r="G324" s="30">
        <v>0</v>
      </c>
      <c r="H324" s="30">
        <v>0</v>
      </c>
      <c r="I324" s="30">
        <v>0</v>
      </c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11"/>
      <c r="BE324" s="13">
        <f t="shared" si="12"/>
        <v>0</v>
      </c>
      <c r="BF324" s="21">
        <v>10542</v>
      </c>
      <c r="BG324" s="18">
        <f t="shared" si="13"/>
        <v>0</v>
      </c>
      <c r="BH324" s="26" t="str">
        <f t="shared" si="14"/>
        <v>Silencioso</v>
      </c>
      <c r="BI324" s="28"/>
      <c r="BJ324" s="16"/>
      <c r="BL324" s="23"/>
    </row>
    <row r="325" spans="1:64" ht="15">
      <c r="A325" s="16">
        <v>312825</v>
      </c>
      <c r="B325" s="16" t="s">
        <v>514</v>
      </c>
      <c r="C325" s="17" t="s">
        <v>335</v>
      </c>
      <c r="D325" s="30">
        <v>1</v>
      </c>
      <c r="E325" s="30">
        <v>0</v>
      </c>
      <c r="F325" s="30">
        <v>0</v>
      </c>
      <c r="G325" s="30">
        <v>0</v>
      </c>
      <c r="H325" s="30">
        <v>0</v>
      </c>
      <c r="I325" s="30">
        <v>0</v>
      </c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11"/>
      <c r="BE325" s="13">
        <f aca="true" t="shared" si="15" ref="BE325:BE388">SUM(D325:BD325)</f>
        <v>1</v>
      </c>
      <c r="BF325" s="21">
        <v>5001</v>
      </c>
      <c r="BG325" s="18">
        <f aca="true" t="shared" si="16" ref="BG325:BG388">BE325/BF325*100000</f>
        <v>19.996000799840033</v>
      </c>
      <c r="BH325" s="26" t="str">
        <f aca="true" t="shared" si="17" ref="BH325:BH388">IF(BG325=0,"Silencioso",IF(AND(BG325&gt;0,BG325&lt;100),"Baixa",IF(AND(BG325&gt;=100,BG325&lt;300),"Média",IF(AND(BG325&gt;=300,BG325&lt;500),"Alta",IF(BG325&gt;=500,"Muito Alta","Avaliar")))))</f>
        <v>Baixa</v>
      </c>
      <c r="BI325" s="28"/>
      <c r="BJ325" s="16"/>
      <c r="BL325" s="23"/>
    </row>
    <row r="326" spans="1:64" ht="15">
      <c r="A326" s="16">
        <v>312830</v>
      </c>
      <c r="B326" s="16" t="s">
        <v>32</v>
      </c>
      <c r="C326" s="17" t="s">
        <v>336</v>
      </c>
      <c r="D326" s="30">
        <v>0</v>
      </c>
      <c r="E326" s="30">
        <v>0</v>
      </c>
      <c r="F326" s="30">
        <v>0</v>
      </c>
      <c r="G326" s="30">
        <v>0</v>
      </c>
      <c r="H326" s="30">
        <v>0</v>
      </c>
      <c r="I326" s="30">
        <v>0</v>
      </c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11"/>
      <c r="BE326" s="13">
        <f t="shared" si="15"/>
        <v>0</v>
      </c>
      <c r="BF326" s="21">
        <v>19378</v>
      </c>
      <c r="BG326" s="18">
        <f t="shared" si="16"/>
        <v>0</v>
      </c>
      <c r="BH326" s="26" t="str">
        <f t="shared" si="17"/>
        <v>Silencioso</v>
      </c>
      <c r="BI326" s="28"/>
      <c r="BJ326" s="16"/>
      <c r="BL326" s="23"/>
    </row>
    <row r="327" spans="1:64" ht="15">
      <c r="A327" s="16">
        <v>312840</v>
      </c>
      <c r="B327" s="16" t="s">
        <v>828</v>
      </c>
      <c r="C327" s="17" t="s">
        <v>337</v>
      </c>
      <c r="D327" s="30">
        <v>17</v>
      </c>
      <c r="E327" s="30">
        <v>18</v>
      </c>
      <c r="F327" s="30">
        <v>1</v>
      </c>
      <c r="G327" s="30">
        <v>0</v>
      </c>
      <c r="H327" s="30">
        <v>2</v>
      </c>
      <c r="I327" s="30">
        <v>1</v>
      </c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11"/>
      <c r="BE327" s="13">
        <f t="shared" si="15"/>
        <v>39</v>
      </c>
      <c r="BF327" s="21">
        <v>9047</v>
      </c>
      <c r="BG327" s="18">
        <f t="shared" si="16"/>
        <v>431.08212667182494</v>
      </c>
      <c r="BH327" s="26" t="str">
        <f t="shared" si="17"/>
        <v>Alta</v>
      </c>
      <c r="BI327" s="28"/>
      <c r="BJ327" s="16"/>
      <c r="BL327" s="23"/>
    </row>
    <row r="328" spans="1:64" ht="15">
      <c r="A328" s="16">
        <v>312850</v>
      </c>
      <c r="B328" s="16" t="s">
        <v>432</v>
      </c>
      <c r="C328" s="17" t="s">
        <v>338</v>
      </c>
      <c r="D328" s="30">
        <v>0</v>
      </c>
      <c r="E328" s="30">
        <v>0</v>
      </c>
      <c r="F328" s="30">
        <v>0</v>
      </c>
      <c r="G328" s="30">
        <v>1</v>
      </c>
      <c r="H328" s="30">
        <v>0</v>
      </c>
      <c r="I328" s="30">
        <v>0</v>
      </c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11"/>
      <c r="BE328" s="13">
        <f t="shared" si="15"/>
        <v>1</v>
      </c>
      <c r="BF328" s="21">
        <v>3938</v>
      </c>
      <c r="BG328" s="18">
        <f t="shared" si="16"/>
        <v>25.393600812595224</v>
      </c>
      <c r="BH328" s="26" t="str">
        <f t="shared" si="17"/>
        <v>Baixa</v>
      </c>
      <c r="BI328" s="28"/>
      <c r="BJ328" s="16"/>
      <c r="BL328" s="23"/>
    </row>
    <row r="329" spans="1:64" ht="15">
      <c r="A329" s="16">
        <v>312860</v>
      </c>
      <c r="B329" s="16" t="s">
        <v>574</v>
      </c>
      <c r="C329" s="17" t="s">
        <v>339</v>
      </c>
      <c r="D329" s="30">
        <v>0</v>
      </c>
      <c r="E329" s="30">
        <v>0</v>
      </c>
      <c r="F329" s="30">
        <v>0</v>
      </c>
      <c r="G329" s="30">
        <v>0</v>
      </c>
      <c r="H329" s="30">
        <v>0</v>
      </c>
      <c r="I329" s="30">
        <v>0</v>
      </c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11"/>
      <c r="BE329" s="13">
        <f t="shared" si="15"/>
        <v>0</v>
      </c>
      <c r="BF329" s="21">
        <v>6736</v>
      </c>
      <c r="BG329" s="18">
        <f t="shared" si="16"/>
        <v>0</v>
      </c>
      <c r="BH329" s="26" t="str">
        <f t="shared" si="17"/>
        <v>Silencioso</v>
      </c>
      <c r="BI329" s="28"/>
      <c r="BJ329" s="16"/>
      <c r="BL329" s="23"/>
    </row>
    <row r="330" spans="1:64" ht="15">
      <c r="A330" s="16">
        <v>312870</v>
      </c>
      <c r="B330" s="16" t="s">
        <v>32</v>
      </c>
      <c r="C330" s="17" t="s">
        <v>340</v>
      </c>
      <c r="D330" s="30">
        <v>1</v>
      </c>
      <c r="E330" s="30">
        <v>0</v>
      </c>
      <c r="F330" s="30">
        <v>0</v>
      </c>
      <c r="G330" s="30">
        <v>0</v>
      </c>
      <c r="H330" s="30">
        <v>0</v>
      </c>
      <c r="I330" s="30">
        <v>0</v>
      </c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11"/>
      <c r="BE330" s="13">
        <f t="shared" si="15"/>
        <v>1</v>
      </c>
      <c r="BF330" s="21">
        <v>52294</v>
      </c>
      <c r="BG330" s="18">
        <f t="shared" si="16"/>
        <v>1.9122652694381765</v>
      </c>
      <c r="BH330" s="26" t="str">
        <f t="shared" si="17"/>
        <v>Baixa</v>
      </c>
      <c r="BI330" s="28"/>
      <c r="BJ330" s="16"/>
      <c r="BL330" s="23"/>
    </row>
    <row r="331" spans="1:64" ht="15">
      <c r="A331" s="16">
        <v>312880</v>
      </c>
      <c r="B331" s="16" t="s">
        <v>828</v>
      </c>
      <c r="C331" s="17" t="s">
        <v>341</v>
      </c>
      <c r="D331" s="30">
        <v>0</v>
      </c>
      <c r="E331" s="30">
        <v>0</v>
      </c>
      <c r="F331" s="30">
        <v>0</v>
      </c>
      <c r="G331" s="30">
        <v>0</v>
      </c>
      <c r="H331" s="30">
        <v>0</v>
      </c>
      <c r="I331" s="30">
        <v>0</v>
      </c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11"/>
      <c r="BE331" s="13">
        <f t="shared" si="15"/>
        <v>0</v>
      </c>
      <c r="BF331" s="21">
        <v>7300</v>
      </c>
      <c r="BG331" s="18">
        <f t="shared" si="16"/>
        <v>0</v>
      </c>
      <c r="BH331" s="26" t="str">
        <f t="shared" si="17"/>
        <v>Silencioso</v>
      </c>
      <c r="BI331" s="28"/>
      <c r="BJ331" s="16"/>
      <c r="BL331" s="23"/>
    </row>
    <row r="332" spans="1:64" ht="15">
      <c r="A332" s="16">
        <v>312890</v>
      </c>
      <c r="B332" s="16" t="s">
        <v>574</v>
      </c>
      <c r="C332" s="17" t="s">
        <v>342</v>
      </c>
      <c r="D332" s="30">
        <v>0</v>
      </c>
      <c r="E332" s="30">
        <v>1</v>
      </c>
      <c r="F332" s="30">
        <v>0</v>
      </c>
      <c r="G332" s="30">
        <v>0</v>
      </c>
      <c r="H332" s="30">
        <v>0</v>
      </c>
      <c r="I332" s="30">
        <v>0</v>
      </c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11"/>
      <c r="BE332" s="13">
        <f t="shared" si="15"/>
        <v>1</v>
      </c>
      <c r="BF332" s="21">
        <v>7956</v>
      </c>
      <c r="BG332" s="18">
        <f t="shared" si="16"/>
        <v>12.569130216189038</v>
      </c>
      <c r="BH332" s="26" t="str">
        <f t="shared" si="17"/>
        <v>Baixa</v>
      </c>
      <c r="BI332" s="28"/>
      <c r="BJ332" s="16"/>
      <c r="BL332" s="23"/>
    </row>
    <row r="333" spans="1:64" ht="15">
      <c r="A333" s="16">
        <v>312900</v>
      </c>
      <c r="B333" s="16" t="s">
        <v>828</v>
      </c>
      <c r="C333" s="17" t="s">
        <v>343</v>
      </c>
      <c r="D333" s="30">
        <v>1</v>
      </c>
      <c r="E333" s="30">
        <v>0</v>
      </c>
      <c r="F333" s="30">
        <v>0</v>
      </c>
      <c r="G333" s="30">
        <v>0</v>
      </c>
      <c r="H333" s="30">
        <v>0</v>
      </c>
      <c r="I333" s="30">
        <v>0</v>
      </c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11"/>
      <c r="BE333" s="13">
        <f t="shared" si="15"/>
        <v>1</v>
      </c>
      <c r="BF333" s="21">
        <v>8714</v>
      </c>
      <c r="BG333" s="18">
        <f t="shared" si="16"/>
        <v>11.475786091347258</v>
      </c>
      <c r="BH333" s="26" t="str">
        <f t="shared" si="17"/>
        <v>Baixa</v>
      </c>
      <c r="BI333" s="28"/>
      <c r="BJ333" s="16"/>
      <c r="BL333" s="23"/>
    </row>
    <row r="334" spans="1:64" ht="15">
      <c r="A334" s="16">
        <v>312910</v>
      </c>
      <c r="B334" s="16" t="s">
        <v>400</v>
      </c>
      <c r="C334" s="17" t="s">
        <v>344</v>
      </c>
      <c r="D334" s="30">
        <v>1</v>
      </c>
      <c r="E334" s="30">
        <v>0</v>
      </c>
      <c r="F334" s="30">
        <v>1</v>
      </c>
      <c r="G334" s="30">
        <v>0</v>
      </c>
      <c r="H334" s="30">
        <v>0</v>
      </c>
      <c r="I334" s="30">
        <v>0</v>
      </c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11"/>
      <c r="BE334" s="13">
        <f t="shared" si="15"/>
        <v>2</v>
      </c>
      <c r="BF334" s="21">
        <v>5959</v>
      </c>
      <c r="BG334" s="18">
        <f t="shared" si="16"/>
        <v>33.56267830172848</v>
      </c>
      <c r="BH334" s="26" t="str">
        <f t="shared" si="17"/>
        <v>Baixa</v>
      </c>
      <c r="BI334" s="28"/>
      <c r="BJ334" s="16"/>
      <c r="BL334" s="23"/>
    </row>
    <row r="335" spans="1:64" ht="15">
      <c r="A335" s="16">
        <v>312920</v>
      </c>
      <c r="B335" s="16" t="s">
        <v>625</v>
      </c>
      <c r="C335" s="17" t="s">
        <v>345</v>
      </c>
      <c r="D335" s="30">
        <v>0</v>
      </c>
      <c r="E335" s="30">
        <v>0</v>
      </c>
      <c r="F335" s="30">
        <v>0</v>
      </c>
      <c r="G335" s="30">
        <v>0</v>
      </c>
      <c r="H335" s="30">
        <v>0</v>
      </c>
      <c r="I335" s="30">
        <v>0</v>
      </c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11"/>
      <c r="BE335" s="13">
        <f t="shared" si="15"/>
        <v>0</v>
      </c>
      <c r="BF335" s="21">
        <v>6561</v>
      </c>
      <c r="BG335" s="18">
        <f t="shared" si="16"/>
        <v>0</v>
      </c>
      <c r="BH335" s="26" t="str">
        <f t="shared" si="17"/>
        <v>Silencioso</v>
      </c>
      <c r="BI335" s="28"/>
      <c r="BJ335" s="16"/>
      <c r="BL335" s="23"/>
    </row>
    <row r="336" spans="1:64" ht="15">
      <c r="A336" s="16">
        <v>312930</v>
      </c>
      <c r="B336" s="16" t="s">
        <v>230</v>
      </c>
      <c r="C336" s="17" t="s">
        <v>346</v>
      </c>
      <c r="D336" s="30">
        <v>1</v>
      </c>
      <c r="E336" s="30">
        <v>1</v>
      </c>
      <c r="F336" s="30">
        <v>0</v>
      </c>
      <c r="G336" s="30">
        <v>0</v>
      </c>
      <c r="H336" s="30">
        <v>0</v>
      </c>
      <c r="I336" s="30">
        <v>0</v>
      </c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11"/>
      <c r="BE336" s="13">
        <f t="shared" si="15"/>
        <v>2</v>
      </c>
      <c r="BF336" s="21">
        <v>10962</v>
      </c>
      <c r="BG336" s="18">
        <f t="shared" si="16"/>
        <v>18.244845831052725</v>
      </c>
      <c r="BH336" s="26" t="str">
        <f t="shared" si="17"/>
        <v>Baixa</v>
      </c>
      <c r="BI336" s="28"/>
      <c r="BJ336" s="16"/>
      <c r="BL336" s="23"/>
    </row>
    <row r="337" spans="1:64" ht="15">
      <c r="A337" s="16">
        <v>312940</v>
      </c>
      <c r="B337" s="16" t="s">
        <v>77</v>
      </c>
      <c r="C337" s="17" t="s">
        <v>347</v>
      </c>
      <c r="D337" s="30">
        <v>0</v>
      </c>
      <c r="E337" s="30">
        <v>0</v>
      </c>
      <c r="F337" s="30">
        <v>0</v>
      </c>
      <c r="G337" s="30">
        <v>0</v>
      </c>
      <c r="H337" s="30">
        <v>0</v>
      </c>
      <c r="I337" s="30">
        <v>0</v>
      </c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11"/>
      <c r="BE337" s="13">
        <f t="shared" si="15"/>
        <v>0</v>
      </c>
      <c r="BF337" s="21">
        <v>5150</v>
      </c>
      <c r="BG337" s="18">
        <f t="shared" si="16"/>
        <v>0</v>
      </c>
      <c r="BH337" s="26" t="str">
        <f t="shared" si="17"/>
        <v>Silencioso</v>
      </c>
      <c r="BI337" s="28"/>
      <c r="BJ337" s="16"/>
      <c r="BL337" s="23"/>
    </row>
    <row r="338" spans="1:64" ht="15">
      <c r="A338" s="16">
        <v>312950</v>
      </c>
      <c r="B338" s="16" t="s">
        <v>831</v>
      </c>
      <c r="C338" s="17" t="s">
        <v>348</v>
      </c>
      <c r="D338" s="30">
        <v>2</v>
      </c>
      <c r="E338" s="30">
        <v>5</v>
      </c>
      <c r="F338" s="30">
        <v>7</v>
      </c>
      <c r="G338" s="30">
        <v>7</v>
      </c>
      <c r="H338" s="30">
        <v>5</v>
      </c>
      <c r="I338" s="30">
        <v>0</v>
      </c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11"/>
      <c r="BE338" s="13">
        <f t="shared" si="15"/>
        <v>26</v>
      </c>
      <c r="BF338" s="21">
        <v>25100</v>
      </c>
      <c r="BG338" s="18">
        <f t="shared" si="16"/>
        <v>103.58565737051792</v>
      </c>
      <c r="BH338" s="26" t="str">
        <f t="shared" si="17"/>
        <v>Média</v>
      </c>
      <c r="BI338" s="28"/>
      <c r="BJ338" s="16"/>
      <c r="BL338" s="23"/>
    </row>
    <row r="339" spans="1:64" ht="15">
      <c r="A339" s="16">
        <v>312960</v>
      </c>
      <c r="B339" s="16" t="s">
        <v>611</v>
      </c>
      <c r="C339" s="17" t="s">
        <v>349</v>
      </c>
      <c r="D339" s="30">
        <v>11</v>
      </c>
      <c r="E339" s="30">
        <v>47</v>
      </c>
      <c r="F339" s="30">
        <v>32</v>
      </c>
      <c r="G339" s="30">
        <v>19</v>
      </c>
      <c r="H339" s="30">
        <v>6</v>
      </c>
      <c r="I339" s="30">
        <v>0</v>
      </c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11"/>
      <c r="BE339" s="13">
        <f t="shared" si="15"/>
        <v>115</v>
      </c>
      <c r="BF339" s="21">
        <v>8400</v>
      </c>
      <c r="BG339" s="18">
        <f t="shared" si="16"/>
        <v>1369.047619047619</v>
      </c>
      <c r="BH339" s="26" t="str">
        <f t="shared" si="17"/>
        <v>Muito Alta</v>
      </c>
      <c r="BI339" s="28"/>
      <c r="BJ339" s="16"/>
      <c r="BL339" s="23"/>
    </row>
    <row r="340" spans="1:64" ht="15">
      <c r="A340" s="16">
        <v>312965</v>
      </c>
      <c r="B340" s="16" t="s">
        <v>412</v>
      </c>
      <c r="C340" s="17" t="s">
        <v>350</v>
      </c>
      <c r="D340" s="30">
        <v>0</v>
      </c>
      <c r="E340" s="30">
        <v>0</v>
      </c>
      <c r="F340" s="30">
        <v>0</v>
      </c>
      <c r="G340" s="30">
        <v>0</v>
      </c>
      <c r="H340" s="30">
        <v>0</v>
      </c>
      <c r="I340" s="30">
        <v>0</v>
      </c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11"/>
      <c r="BE340" s="13">
        <f t="shared" si="15"/>
        <v>0</v>
      </c>
      <c r="BF340" s="21">
        <v>6165</v>
      </c>
      <c r="BG340" s="18">
        <f t="shared" si="16"/>
        <v>0</v>
      </c>
      <c r="BH340" s="26" t="str">
        <f t="shared" si="17"/>
        <v>Silencioso</v>
      </c>
      <c r="BI340" s="28"/>
      <c r="BJ340" s="16"/>
      <c r="BL340" s="23"/>
    </row>
    <row r="341" spans="1:64" ht="15">
      <c r="A341" s="16">
        <v>312970</v>
      </c>
      <c r="B341" s="16" t="s">
        <v>572</v>
      </c>
      <c r="C341" s="17" t="s">
        <v>351</v>
      </c>
      <c r="D341" s="30">
        <v>0</v>
      </c>
      <c r="E341" s="30">
        <v>1</v>
      </c>
      <c r="F341" s="30">
        <v>0</v>
      </c>
      <c r="G341" s="30">
        <v>2</v>
      </c>
      <c r="H341" s="30">
        <v>0</v>
      </c>
      <c r="I341" s="30">
        <v>0</v>
      </c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11"/>
      <c r="BE341" s="13">
        <f t="shared" si="15"/>
        <v>3</v>
      </c>
      <c r="BF341" s="21">
        <v>13575</v>
      </c>
      <c r="BG341" s="18">
        <f t="shared" si="16"/>
        <v>22.099447513812155</v>
      </c>
      <c r="BH341" s="26" t="str">
        <f t="shared" si="17"/>
        <v>Baixa</v>
      </c>
      <c r="BI341" s="28"/>
      <c r="BJ341" s="16"/>
      <c r="BL341" s="23"/>
    </row>
    <row r="342" spans="1:64" ht="15">
      <c r="A342" s="16">
        <v>312980</v>
      </c>
      <c r="B342" s="16" t="s">
        <v>82</v>
      </c>
      <c r="C342" s="17" t="s">
        <v>352</v>
      </c>
      <c r="D342" s="30">
        <v>16</v>
      </c>
      <c r="E342" s="30">
        <v>18</v>
      </c>
      <c r="F342" s="30">
        <v>16</v>
      </c>
      <c r="G342" s="30">
        <v>14</v>
      </c>
      <c r="H342" s="30">
        <v>25</v>
      </c>
      <c r="I342" s="30">
        <v>10</v>
      </c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11"/>
      <c r="BE342" s="13">
        <f t="shared" si="15"/>
        <v>99</v>
      </c>
      <c r="BF342" s="21">
        <v>177475</v>
      </c>
      <c r="BG342" s="18">
        <f t="shared" si="16"/>
        <v>55.78250457810959</v>
      </c>
      <c r="BH342" s="26" t="str">
        <f t="shared" si="17"/>
        <v>Baixa</v>
      </c>
      <c r="BI342" s="28"/>
      <c r="BJ342" s="16"/>
      <c r="BL342" s="23"/>
    </row>
    <row r="343" spans="1:64" ht="15">
      <c r="A343" s="16">
        <v>312990</v>
      </c>
      <c r="B343" s="16" t="s">
        <v>625</v>
      </c>
      <c r="C343" s="17" t="s">
        <v>353</v>
      </c>
      <c r="D343" s="30">
        <v>0</v>
      </c>
      <c r="E343" s="30">
        <v>0</v>
      </c>
      <c r="F343" s="30">
        <v>0</v>
      </c>
      <c r="G343" s="30">
        <v>0</v>
      </c>
      <c r="H343" s="30">
        <v>0</v>
      </c>
      <c r="I343" s="30">
        <v>0</v>
      </c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11"/>
      <c r="BE343" s="13">
        <f t="shared" si="15"/>
        <v>0</v>
      </c>
      <c r="BF343" s="21">
        <v>3536</v>
      </c>
      <c r="BG343" s="18">
        <f t="shared" si="16"/>
        <v>0</v>
      </c>
      <c r="BH343" s="26" t="str">
        <f t="shared" si="17"/>
        <v>Silencioso</v>
      </c>
      <c r="BI343" s="28"/>
      <c r="BJ343" s="16"/>
      <c r="BL343" s="23"/>
    </row>
    <row r="344" spans="1:64" ht="15">
      <c r="A344" s="16">
        <v>313000</v>
      </c>
      <c r="B344" s="16" t="s">
        <v>870</v>
      </c>
      <c r="C344" s="17" t="s">
        <v>354</v>
      </c>
      <c r="D344" s="30">
        <v>0</v>
      </c>
      <c r="E344" s="30">
        <v>0</v>
      </c>
      <c r="F344" s="30">
        <v>0</v>
      </c>
      <c r="G344" s="30">
        <v>0</v>
      </c>
      <c r="H344" s="30">
        <v>0</v>
      </c>
      <c r="I344" s="30">
        <v>0</v>
      </c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11"/>
      <c r="BE344" s="13">
        <f t="shared" si="15"/>
        <v>0</v>
      </c>
      <c r="BF344" s="21">
        <v>3018</v>
      </c>
      <c r="BG344" s="18">
        <f t="shared" si="16"/>
        <v>0</v>
      </c>
      <c r="BH344" s="26" t="str">
        <f t="shared" si="17"/>
        <v>Silencioso</v>
      </c>
      <c r="BI344" s="28"/>
      <c r="BJ344" s="16"/>
      <c r="BL344" s="23"/>
    </row>
    <row r="345" spans="1:64" ht="15">
      <c r="A345" s="16">
        <v>313005</v>
      </c>
      <c r="B345" s="16" t="s">
        <v>412</v>
      </c>
      <c r="C345" s="17" t="s">
        <v>355</v>
      </c>
      <c r="D345" s="30">
        <v>1</v>
      </c>
      <c r="E345" s="30">
        <v>0</v>
      </c>
      <c r="F345" s="30">
        <v>0</v>
      </c>
      <c r="G345" s="30">
        <v>0</v>
      </c>
      <c r="H345" s="30">
        <v>0</v>
      </c>
      <c r="I345" s="30">
        <v>1</v>
      </c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11"/>
      <c r="BE345" s="13">
        <f t="shared" si="15"/>
        <v>2</v>
      </c>
      <c r="BF345" s="21">
        <v>11835</v>
      </c>
      <c r="BG345" s="18">
        <f t="shared" si="16"/>
        <v>16.899028305872413</v>
      </c>
      <c r="BH345" s="26" t="str">
        <f t="shared" si="17"/>
        <v>Baixa</v>
      </c>
      <c r="BI345" s="28"/>
      <c r="BJ345" s="16"/>
      <c r="BL345" s="23"/>
    </row>
    <row r="346" spans="1:64" ht="15">
      <c r="A346" s="16">
        <v>313010</v>
      </c>
      <c r="B346" s="16" t="s">
        <v>82</v>
      </c>
      <c r="C346" s="17" t="s">
        <v>356</v>
      </c>
      <c r="D346" s="30">
        <v>2</v>
      </c>
      <c r="E346" s="30">
        <v>8</v>
      </c>
      <c r="F346" s="30">
        <v>2</v>
      </c>
      <c r="G346" s="30">
        <v>8</v>
      </c>
      <c r="H346" s="30">
        <v>13</v>
      </c>
      <c r="I346" s="30">
        <v>9</v>
      </c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11"/>
      <c r="BE346" s="13">
        <f t="shared" si="15"/>
        <v>42</v>
      </c>
      <c r="BF346" s="21">
        <v>41127</v>
      </c>
      <c r="BG346" s="18">
        <f t="shared" si="16"/>
        <v>102.12269312130718</v>
      </c>
      <c r="BH346" s="26" t="str">
        <f t="shared" si="17"/>
        <v>Média</v>
      </c>
      <c r="BI346" s="28"/>
      <c r="BJ346" s="16"/>
      <c r="BL346" s="23"/>
    </row>
    <row r="347" spans="1:64" ht="15">
      <c r="A347" s="16">
        <v>313020</v>
      </c>
      <c r="B347" s="16" t="s">
        <v>264</v>
      </c>
      <c r="C347" s="17" t="s">
        <v>357</v>
      </c>
      <c r="D347" s="30">
        <v>0</v>
      </c>
      <c r="E347" s="30">
        <v>0</v>
      </c>
      <c r="F347" s="30">
        <v>0</v>
      </c>
      <c r="G347" s="30">
        <v>1</v>
      </c>
      <c r="H347" s="30">
        <v>4</v>
      </c>
      <c r="I347" s="30">
        <v>0</v>
      </c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11"/>
      <c r="BE347" s="13">
        <f t="shared" si="15"/>
        <v>5</v>
      </c>
      <c r="BF347" s="21">
        <v>10547</v>
      </c>
      <c r="BG347" s="18">
        <f t="shared" si="16"/>
        <v>47.4068455484972</v>
      </c>
      <c r="BH347" s="26" t="str">
        <f t="shared" si="17"/>
        <v>Baixa</v>
      </c>
      <c r="BI347" s="28"/>
      <c r="BJ347" s="16"/>
      <c r="BL347" s="23"/>
    </row>
    <row r="348" spans="1:64" ht="15">
      <c r="A348" s="16">
        <v>313030</v>
      </c>
      <c r="B348" s="16" t="s">
        <v>264</v>
      </c>
      <c r="C348" s="17" t="s">
        <v>358</v>
      </c>
      <c r="D348" s="30">
        <v>6</v>
      </c>
      <c r="E348" s="30">
        <v>10</v>
      </c>
      <c r="F348" s="30">
        <v>25</v>
      </c>
      <c r="G348" s="30">
        <v>22</v>
      </c>
      <c r="H348" s="30">
        <v>29</v>
      </c>
      <c r="I348" s="30">
        <v>8</v>
      </c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11"/>
      <c r="BE348" s="13">
        <f t="shared" si="15"/>
        <v>100</v>
      </c>
      <c r="BF348" s="21">
        <v>8172</v>
      </c>
      <c r="BG348" s="18">
        <f t="shared" si="16"/>
        <v>1223.6906510034264</v>
      </c>
      <c r="BH348" s="26" t="str">
        <f t="shared" si="17"/>
        <v>Muito Alta</v>
      </c>
      <c r="BI348" s="28"/>
      <c r="BJ348" s="16"/>
      <c r="BL348" s="23"/>
    </row>
    <row r="349" spans="1:64" ht="15">
      <c r="A349" s="16">
        <v>313040</v>
      </c>
      <c r="B349" s="16" t="s">
        <v>842</v>
      </c>
      <c r="C349" s="17" t="s">
        <v>359</v>
      </c>
      <c r="D349" s="30">
        <v>0</v>
      </c>
      <c r="E349" s="30">
        <v>0</v>
      </c>
      <c r="F349" s="30">
        <v>0</v>
      </c>
      <c r="G349" s="30">
        <v>0</v>
      </c>
      <c r="H349" s="30">
        <v>0</v>
      </c>
      <c r="I349" s="30">
        <v>0</v>
      </c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11"/>
      <c r="BE349" s="13">
        <f t="shared" si="15"/>
        <v>0</v>
      </c>
      <c r="BF349" s="21">
        <v>6460</v>
      </c>
      <c r="BG349" s="18">
        <f t="shared" si="16"/>
        <v>0</v>
      </c>
      <c r="BH349" s="26" t="str">
        <f t="shared" si="17"/>
        <v>Silencioso</v>
      </c>
      <c r="BI349" s="28"/>
      <c r="BJ349" s="16"/>
      <c r="BL349" s="23"/>
    </row>
    <row r="350" spans="1:64" ht="15">
      <c r="A350" s="16">
        <v>313050</v>
      </c>
      <c r="B350" s="16" t="s">
        <v>842</v>
      </c>
      <c r="C350" s="17" t="s">
        <v>360</v>
      </c>
      <c r="D350" s="30">
        <v>0</v>
      </c>
      <c r="E350" s="30">
        <v>0</v>
      </c>
      <c r="F350" s="30">
        <v>0</v>
      </c>
      <c r="G350" s="30">
        <v>0</v>
      </c>
      <c r="H350" s="30">
        <v>0</v>
      </c>
      <c r="I350" s="30">
        <v>0</v>
      </c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11"/>
      <c r="BE350" s="13">
        <f t="shared" si="15"/>
        <v>0</v>
      </c>
      <c r="BF350" s="21">
        <v>12358</v>
      </c>
      <c r="BG350" s="18">
        <f t="shared" si="16"/>
        <v>0</v>
      </c>
      <c r="BH350" s="26" t="str">
        <f t="shared" si="17"/>
        <v>Silencioso</v>
      </c>
      <c r="BI350" s="28"/>
      <c r="BJ350" s="16"/>
      <c r="BL350" s="23"/>
    </row>
    <row r="351" spans="1:64" ht="15">
      <c r="A351" s="16">
        <v>313055</v>
      </c>
      <c r="B351" s="16" t="s">
        <v>230</v>
      </c>
      <c r="C351" s="17" t="s">
        <v>361</v>
      </c>
      <c r="D351" s="30">
        <v>0</v>
      </c>
      <c r="E351" s="30">
        <v>1</v>
      </c>
      <c r="F351" s="30">
        <v>0</v>
      </c>
      <c r="G351" s="30">
        <v>0</v>
      </c>
      <c r="H351" s="30">
        <v>0</v>
      </c>
      <c r="I351" s="30">
        <v>0</v>
      </c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11"/>
      <c r="BE351" s="13">
        <f t="shared" si="15"/>
        <v>1</v>
      </c>
      <c r="BF351" s="21">
        <v>6899</v>
      </c>
      <c r="BG351" s="18">
        <f t="shared" si="16"/>
        <v>14.494854326714018</v>
      </c>
      <c r="BH351" s="26" t="str">
        <f t="shared" si="17"/>
        <v>Baixa</v>
      </c>
      <c r="BI351" s="28"/>
      <c r="BJ351" s="16"/>
      <c r="BL351" s="23"/>
    </row>
    <row r="352" spans="1:64" ht="15">
      <c r="A352" s="16">
        <v>313060</v>
      </c>
      <c r="B352" s="16" t="s">
        <v>625</v>
      </c>
      <c r="C352" s="17" t="s">
        <v>362</v>
      </c>
      <c r="D352" s="30">
        <v>0</v>
      </c>
      <c r="E352" s="30">
        <v>0</v>
      </c>
      <c r="F352" s="30">
        <v>0</v>
      </c>
      <c r="G352" s="30">
        <v>0</v>
      </c>
      <c r="H352" s="30">
        <v>0</v>
      </c>
      <c r="I352" s="30">
        <v>0</v>
      </c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11"/>
      <c r="BE352" s="13">
        <f t="shared" si="15"/>
        <v>0</v>
      </c>
      <c r="BF352" s="21">
        <v>7356</v>
      </c>
      <c r="BG352" s="18">
        <f t="shared" si="16"/>
        <v>0</v>
      </c>
      <c r="BH352" s="26" t="str">
        <f t="shared" si="17"/>
        <v>Silencioso</v>
      </c>
      <c r="BI352" s="28"/>
      <c r="BJ352" s="16"/>
      <c r="BL352" s="23"/>
    </row>
    <row r="353" spans="1:64" ht="15">
      <c r="A353" s="16">
        <v>313065</v>
      </c>
      <c r="B353" s="16" t="s">
        <v>514</v>
      </c>
      <c r="C353" s="17" t="s">
        <v>363</v>
      </c>
      <c r="D353" s="30">
        <v>0</v>
      </c>
      <c r="E353" s="30">
        <v>0</v>
      </c>
      <c r="F353" s="30">
        <v>0</v>
      </c>
      <c r="G353" s="30">
        <v>0</v>
      </c>
      <c r="H353" s="30">
        <v>0</v>
      </c>
      <c r="I353" s="30">
        <v>0</v>
      </c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11"/>
      <c r="BE353" s="13">
        <f t="shared" si="15"/>
        <v>0</v>
      </c>
      <c r="BF353" s="21">
        <v>7524</v>
      </c>
      <c r="BG353" s="18">
        <f t="shared" si="16"/>
        <v>0</v>
      </c>
      <c r="BH353" s="26" t="str">
        <f t="shared" si="17"/>
        <v>Silencioso</v>
      </c>
      <c r="BI353" s="28"/>
      <c r="BJ353" s="16"/>
      <c r="BL353" s="23"/>
    </row>
    <row r="354" spans="1:64" ht="15">
      <c r="A354" s="16">
        <v>313070</v>
      </c>
      <c r="B354" s="16" t="s">
        <v>832</v>
      </c>
      <c r="C354" s="17" t="s">
        <v>364</v>
      </c>
      <c r="D354" s="30">
        <v>0</v>
      </c>
      <c r="E354" s="30">
        <v>1</v>
      </c>
      <c r="F354" s="30">
        <v>0</v>
      </c>
      <c r="G354" s="30">
        <v>0</v>
      </c>
      <c r="H354" s="30">
        <v>2</v>
      </c>
      <c r="I354" s="30">
        <v>1</v>
      </c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11"/>
      <c r="BE354" s="13">
        <f t="shared" si="15"/>
        <v>4</v>
      </c>
      <c r="BF354" s="21">
        <v>6806</v>
      </c>
      <c r="BG354" s="18">
        <f t="shared" si="16"/>
        <v>58.771672054069946</v>
      </c>
      <c r="BH354" s="26" t="str">
        <f t="shared" si="17"/>
        <v>Baixa</v>
      </c>
      <c r="BI354" s="28"/>
      <c r="BJ354" s="16"/>
      <c r="BL354" s="23"/>
    </row>
    <row r="355" spans="1:64" ht="15">
      <c r="A355" s="16">
        <v>313080</v>
      </c>
      <c r="B355" s="16" t="s">
        <v>842</v>
      </c>
      <c r="C355" s="17" t="s">
        <v>365</v>
      </c>
      <c r="D355" s="30">
        <v>0</v>
      </c>
      <c r="E355" s="30">
        <v>0</v>
      </c>
      <c r="F355" s="30">
        <v>0</v>
      </c>
      <c r="G355" s="30">
        <v>0</v>
      </c>
      <c r="H355" s="30">
        <v>0</v>
      </c>
      <c r="I355" s="30">
        <v>0</v>
      </c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11"/>
      <c r="BE355" s="13">
        <f t="shared" si="15"/>
        <v>0</v>
      </c>
      <c r="BF355" s="21">
        <v>2785</v>
      </c>
      <c r="BG355" s="18">
        <f t="shared" si="16"/>
        <v>0</v>
      </c>
      <c r="BH355" s="26" t="str">
        <f t="shared" si="17"/>
        <v>Silencioso</v>
      </c>
      <c r="BI355" s="28"/>
      <c r="BJ355" s="16"/>
      <c r="BL355" s="23"/>
    </row>
    <row r="356" spans="1:64" ht="15">
      <c r="A356" s="16">
        <v>313090</v>
      </c>
      <c r="B356" s="16" t="s">
        <v>230</v>
      </c>
      <c r="C356" s="17" t="s">
        <v>366</v>
      </c>
      <c r="D356" s="30">
        <v>0</v>
      </c>
      <c r="E356" s="30">
        <v>0</v>
      </c>
      <c r="F356" s="30">
        <v>0</v>
      </c>
      <c r="G356" s="30">
        <v>0</v>
      </c>
      <c r="H356" s="30">
        <v>0</v>
      </c>
      <c r="I356" s="30">
        <v>0</v>
      </c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11"/>
      <c r="BE356" s="13">
        <f t="shared" si="15"/>
        <v>0</v>
      </c>
      <c r="BF356" s="21">
        <v>24792</v>
      </c>
      <c r="BG356" s="18">
        <f t="shared" si="16"/>
        <v>0</v>
      </c>
      <c r="BH356" s="26" t="str">
        <f t="shared" si="17"/>
        <v>Silencioso</v>
      </c>
      <c r="BI356" s="28"/>
      <c r="BJ356" s="16"/>
      <c r="BL356" s="23"/>
    </row>
    <row r="357" spans="1:64" ht="15">
      <c r="A357" s="16">
        <v>313100</v>
      </c>
      <c r="B357" s="16" t="s">
        <v>797</v>
      </c>
      <c r="C357" s="17" t="s">
        <v>367</v>
      </c>
      <c r="D357" s="30">
        <v>0</v>
      </c>
      <c r="E357" s="30">
        <v>1</v>
      </c>
      <c r="F357" s="30">
        <v>0</v>
      </c>
      <c r="G357" s="30">
        <v>0</v>
      </c>
      <c r="H357" s="30">
        <v>0</v>
      </c>
      <c r="I357" s="30">
        <v>0</v>
      </c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11"/>
      <c r="BE357" s="13">
        <f t="shared" si="15"/>
        <v>1</v>
      </c>
      <c r="BF357" s="21">
        <v>6240</v>
      </c>
      <c r="BG357" s="18">
        <f t="shared" si="16"/>
        <v>16.025641025641026</v>
      </c>
      <c r="BH357" s="26" t="str">
        <f t="shared" si="17"/>
        <v>Baixa</v>
      </c>
      <c r="BI357" s="28"/>
      <c r="BJ357" s="16"/>
      <c r="BL357" s="23"/>
    </row>
    <row r="358" spans="1:64" ht="15">
      <c r="A358" s="16">
        <v>313110</v>
      </c>
      <c r="B358" s="16" t="s">
        <v>797</v>
      </c>
      <c r="C358" s="17" t="s">
        <v>368</v>
      </c>
      <c r="D358" s="30">
        <v>0</v>
      </c>
      <c r="E358" s="30">
        <v>0</v>
      </c>
      <c r="F358" s="30">
        <v>1</v>
      </c>
      <c r="G358" s="30">
        <v>0</v>
      </c>
      <c r="H358" s="30">
        <v>0</v>
      </c>
      <c r="I358" s="30">
        <v>0</v>
      </c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11"/>
      <c r="BE358" s="13">
        <f t="shared" si="15"/>
        <v>1</v>
      </c>
      <c r="BF358" s="21">
        <v>7489</v>
      </c>
      <c r="BG358" s="18">
        <f t="shared" si="16"/>
        <v>13.352917612498333</v>
      </c>
      <c r="BH358" s="26" t="str">
        <f t="shared" si="17"/>
        <v>Baixa</v>
      </c>
      <c r="BI358" s="28"/>
      <c r="BJ358" s="16"/>
      <c r="BL358" s="23"/>
    </row>
    <row r="359" spans="1:64" ht="15">
      <c r="A359" s="16">
        <v>313115</v>
      </c>
      <c r="B359" s="16" t="s">
        <v>230</v>
      </c>
      <c r="C359" s="17" t="s">
        <v>369</v>
      </c>
      <c r="D359" s="30">
        <v>1</v>
      </c>
      <c r="E359" s="30">
        <v>1</v>
      </c>
      <c r="F359" s="30">
        <v>1</v>
      </c>
      <c r="G359" s="30">
        <v>2</v>
      </c>
      <c r="H359" s="30">
        <v>0</v>
      </c>
      <c r="I359" s="30">
        <v>0</v>
      </c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11"/>
      <c r="BE359" s="13">
        <f t="shared" si="15"/>
        <v>5</v>
      </c>
      <c r="BF359" s="21">
        <v>18375</v>
      </c>
      <c r="BG359" s="18">
        <f t="shared" si="16"/>
        <v>27.210884353741495</v>
      </c>
      <c r="BH359" s="26" t="str">
        <f t="shared" si="17"/>
        <v>Baixa</v>
      </c>
      <c r="BI359" s="28"/>
      <c r="BJ359" s="16"/>
      <c r="BL359" s="23"/>
    </row>
    <row r="360" spans="1:64" ht="15">
      <c r="A360" s="16">
        <v>313120</v>
      </c>
      <c r="B360" s="16" t="s">
        <v>468</v>
      </c>
      <c r="C360" s="17" t="s">
        <v>370</v>
      </c>
      <c r="D360" s="30">
        <v>0</v>
      </c>
      <c r="E360" s="30">
        <v>0</v>
      </c>
      <c r="F360" s="30">
        <v>0</v>
      </c>
      <c r="G360" s="30">
        <v>0</v>
      </c>
      <c r="H360" s="30">
        <v>0</v>
      </c>
      <c r="I360" s="30">
        <v>0</v>
      </c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11"/>
      <c r="BE360" s="13">
        <f t="shared" si="15"/>
        <v>0</v>
      </c>
      <c r="BF360" s="21">
        <v>19736</v>
      </c>
      <c r="BG360" s="18">
        <f t="shared" si="16"/>
        <v>0</v>
      </c>
      <c r="BH360" s="26" t="str">
        <f t="shared" si="17"/>
        <v>Silencioso</v>
      </c>
      <c r="BI360" s="28"/>
      <c r="BJ360" s="16"/>
      <c r="BL360" s="23"/>
    </row>
    <row r="361" spans="1:64" ht="15">
      <c r="A361" s="16">
        <v>313130</v>
      </c>
      <c r="B361" s="16" t="s">
        <v>230</v>
      </c>
      <c r="C361" s="17" t="s">
        <v>371</v>
      </c>
      <c r="D361" s="30">
        <v>10</v>
      </c>
      <c r="E361" s="30">
        <v>24</v>
      </c>
      <c r="F361" s="30">
        <v>15</v>
      </c>
      <c r="G361" s="30">
        <v>5</v>
      </c>
      <c r="H361" s="30">
        <v>1</v>
      </c>
      <c r="I361" s="30">
        <v>0</v>
      </c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11"/>
      <c r="BE361" s="13">
        <f t="shared" si="15"/>
        <v>55</v>
      </c>
      <c r="BF361" s="21">
        <v>261203</v>
      </c>
      <c r="BG361" s="18">
        <f t="shared" si="16"/>
        <v>21.05641971952849</v>
      </c>
      <c r="BH361" s="26" t="str">
        <f t="shared" si="17"/>
        <v>Baixa</v>
      </c>
      <c r="BI361" s="28"/>
      <c r="BJ361" s="16"/>
      <c r="BL361" s="23"/>
    </row>
    <row r="362" spans="1:64" ht="15">
      <c r="A362" s="16">
        <v>313140</v>
      </c>
      <c r="B362" s="16" t="s">
        <v>400</v>
      </c>
      <c r="C362" s="17" t="s">
        <v>372</v>
      </c>
      <c r="D362" s="30">
        <v>0</v>
      </c>
      <c r="E362" s="30">
        <v>0</v>
      </c>
      <c r="F362" s="30">
        <v>0</v>
      </c>
      <c r="G362" s="30">
        <v>0</v>
      </c>
      <c r="H362" s="30">
        <v>1</v>
      </c>
      <c r="I362" s="30">
        <v>2</v>
      </c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11"/>
      <c r="BE362" s="13">
        <f t="shared" si="15"/>
        <v>3</v>
      </c>
      <c r="BF362" s="21">
        <v>4285</v>
      </c>
      <c r="BG362" s="18">
        <f t="shared" si="16"/>
        <v>70.01166861143524</v>
      </c>
      <c r="BH362" s="26" t="str">
        <f t="shared" si="17"/>
        <v>Baixa</v>
      </c>
      <c r="BI362" s="28"/>
      <c r="BJ362" s="16"/>
      <c r="BL362" s="23"/>
    </row>
    <row r="363" spans="1:64" ht="15">
      <c r="A363" s="16">
        <v>313150</v>
      </c>
      <c r="B363" s="16" t="s">
        <v>625</v>
      </c>
      <c r="C363" s="17" t="s">
        <v>373</v>
      </c>
      <c r="D363" s="30">
        <v>0</v>
      </c>
      <c r="E363" s="30">
        <v>0</v>
      </c>
      <c r="F363" s="30">
        <v>0</v>
      </c>
      <c r="G363" s="30">
        <v>0</v>
      </c>
      <c r="H363" s="30">
        <v>0</v>
      </c>
      <c r="I363" s="30">
        <v>0</v>
      </c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11"/>
      <c r="BE363" s="13">
        <f t="shared" si="15"/>
        <v>0</v>
      </c>
      <c r="BF363" s="21">
        <v>10125</v>
      </c>
      <c r="BG363" s="18">
        <f t="shared" si="16"/>
        <v>0</v>
      </c>
      <c r="BH363" s="26" t="str">
        <f t="shared" si="17"/>
        <v>Silencioso</v>
      </c>
      <c r="BI363" s="28"/>
      <c r="BJ363" s="16"/>
      <c r="BL363" s="23"/>
    </row>
    <row r="364" spans="1:64" ht="15">
      <c r="A364" s="16">
        <v>313160</v>
      </c>
      <c r="B364" s="16" t="s">
        <v>832</v>
      </c>
      <c r="C364" s="17" t="s">
        <v>374</v>
      </c>
      <c r="D364" s="30">
        <v>0</v>
      </c>
      <c r="E364" s="30">
        <v>0</v>
      </c>
      <c r="F364" s="30">
        <v>0</v>
      </c>
      <c r="G364" s="30">
        <v>0</v>
      </c>
      <c r="H364" s="30">
        <v>0</v>
      </c>
      <c r="I364" s="30">
        <v>0</v>
      </c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11"/>
      <c r="BE364" s="13">
        <f t="shared" si="15"/>
        <v>0</v>
      </c>
      <c r="BF364" s="21">
        <v>6969</v>
      </c>
      <c r="BG364" s="18">
        <f t="shared" si="16"/>
        <v>0</v>
      </c>
      <c r="BH364" s="26" t="str">
        <f t="shared" si="17"/>
        <v>Silencioso</v>
      </c>
      <c r="BI364" s="28"/>
      <c r="BJ364" s="16"/>
      <c r="BL364" s="23"/>
    </row>
    <row r="365" spans="1:64" ht="15">
      <c r="A365" s="16">
        <v>313170</v>
      </c>
      <c r="B365" s="16" t="s">
        <v>375</v>
      </c>
      <c r="C365" s="17" t="s">
        <v>375</v>
      </c>
      <c r="D365" s="30">
        <v>2</v>
      </c>
      <c r="E365" s="30">
        <v>0</v>
      </c>
      <c r="F365" s="30">
        <v>0</v>
      </c>
      <c r="G365" s="30">
        <v>1</v>
      </c>
      <c r="H365" s="30">
        <v>0</v>
      </c>
      <c r="I365" s="30">
        <v>0</v>
      </c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11"/>
      <c r="BE365" s="13">
        <f t="shared" si="15"/>
        <v>3</v>
      </c>
      <c r="BF365" s="21">
        <v>119285</v>
      </c>
      <c r="BG365" s="18">
        <f t="shared" si="16"/>
        <v>2.5149851196713753</v>
      </c>
      <c r="BH365" s="26" t="str">
        <f t="shared" si="17"/>
        <v>Baixa</v>
      </c>
      <c r="BI365" s="28"/>
      <c r="BJ365" s="16"/>
      <c r="BL365" s="23"/>
    </row>
    <row r="366" spans="1:64" ht="15">
      <c r="A366" s="16">
        <v>313180</v>
      </c>
      <c r="B366" s="16" t="s">
        <v>329</v>
      </c>
      <c r="C366" s="17" t="s">
        <v>863</v>
      </c>
      <c r="D366" s="30">
        <v>0</v>
      </c>
      <c r="E366" s="30">
        <v>0</v>
      </c>
      <c r="F366" s="30">
        <v>0</v>
      </c>
      <c r="G366" s="30">
        <v>0</v>
      </c>
      <c r="H366" s="30">
        <v>0</v>
      </c>
      <c r="I366" s="30">
        <v>0</v>
      </c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11"/>
      <c r="BE366" s="13">
        <f t="shared" si="15"/>
        <v>0</v>
      </c>
      <c r="BF366" s="21">
        <v>11498</v>
      </c>
      <c r="BG366" s="18">
        <f t="shared" si="16"/>
        <v>0</v>
      </c>
      <c r="BH366" s="26" t="str">
        <f t="shared" si="17"/>
        <v>Silencioso</v>
      </c>
      <c r="BI366" s="28"/>
      <c r="BJ366" s="16"/>
      <c r="BL366" s="23"/>
    </row>
    <row r="367" spans="1:64" ht="15">
      <c r="A367" s="16">
        <v>313190</v>
      </c>
      <c r="B367" s="16" t="s">
        <v>82</v>
      </c>
      <c r="C367" s="17" t="s">
        <v>376</v>
      </c>
      <c r="D367" s="30">
        <v>0</v>
      </c>
      <c r="E367" s="30">
        <v>2</v>
      </c>
      <c r="F367" s="30">
        <v>3</v>
      </c>
      <c r="G367" s="30">
        <v>1</v>
      </c>
      <c r="H367" s="30">
        <v>0</v>
      </c>
      <c r="I367" s="30">
        <v>0</v>
      </c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11"/>
      <c r="BE367" s="13">
        <f t="shared" si="15"/>
        <v>6</v>
      </c>
      <c r="BF367" s="21">
        <v>50816</v>
      </c>
      <c r="BG367" s="18">
        <f t="shared" si="16"/>
        <v>11.807304785894207</v>
      </c>
      <c r="BH367" s="26" t="str">
        <f t="shared" si="17"/>
        <v>Baixa</v>
      </c>
      <c r="BI367" s="28"/>
      <c r="BJ367" s="16"/>
      <c r="BL367" s="23"/>
    </row>
    <row r="368" spans="1:64" ht="15">
      <c r="A368" s="16">
        <v>313200</v>
      </c>
      <c r="B368" s="16" t="s">
        <v>514</v>
      </c>
      <c r="C368" s="17" t="s">
        <v>377</v>
      </c>
      <c r="D368" s="30">
        <v>0</v>
      </c>
      <c r="E368" s="30">
        <v>0</v>
      </c>
      <c r="F368" s="30">
        <v>0</v>
      </c>
      <c r="G368" s="30">
        <v>0</v>
      </c>
      <c r="H368" s="30">
        <v>0</v>
      </c>
      <c r="I368" s="30">
        <v>0</v>
      </c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11"/>
      <c r="BE368" s="13">
        <f t="shared" si="15"/>
        <v>0</v>
      </c>
      <c r="BF368" s="21">
        <v>5374</v>
      </c>
      <c r="BG368" s="18">
        <f t="shared" si="16"/>
        <v>0</v>
      </c>
      <c r="BH368" s="26" t="str">
        <f t="shared" si="17"/>
        <v>Silencioso</v>
      </c>
      <c r="BI368" s="28"/>
      <c r="BJ368" s="16"/>
      <c r="BL368" s="23"/>
    </row>
    <row r="369" spans="1:64" ht="15">
      <c r="A369" s="16">
        <v>313210</v>
      </c>
      <c r="B369" s="16" t="s">
        <v>412</v>
      </c>
      <c r="C369" s="17" t="s">
        <v>378</v>
      </c>
      <c r="D369" s="30">
        <v>0</v>
      </c>
      <c r="E369" s="30">
        <v>0</v>
      </c>
      <c r="F369" s="30">
        <v>0</v>
      </c>
      <c r="G369" s="30">
        <v>0</v>
      </c>
      <c r="H369" s="30">
        <v>0</v>
      </c>
      <c r="I369" s="30">
        <v>0</v>
      </c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11"/>
      <c r="BE369" s="13">
        <f t="shared" si="15"/>
        <v>0</v>
      </c>
      <c r="BF369" s="21">
        <v>18443</v>
      </c>
      <c r="BG369" s="18">
        <f t="shared" si="16"/>
        <v>0</v>
      </c>
      <c r="BH369" s="26" t="str">
        <f t="shared" si="17"/>
        <v>Silencioso</v>
      </c>
      <c r="BI369" s="28"/>
      <c r="BJ369" s="16"/>
      <c r="BL369" s="23"/>
    </row>
    <row r="370" spans="1:64" ht="15">
      <c r="A370" s="16">
        <v>313220</v>
      </c>
      <c r="B370" s="16" t="s">
        <v>264</v>
      </c>
      <c r="C370" s="17" t="s">
        <v>379</v>
      </c>
      <c r="D370" s="30">
        <v>1</v>
      </c>
      <c r="E370" s="30">
        <v>1</v>
      </c>
      <c r="F370" s="30">
        <v>0</v>
      </c>
      <c r="G370" s="30">
        <v>1</v>
      </c>
      <c r="H370" s="30">
        <v>0</v>
      </c>
      <c r="I370" s="30">
        <v>0</v>
      </c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11"/>
      <c r="BE370" s="13">
        <f t="shared" si="15"/>
        <v>3</v>
      </c>
      <c r="BF370" s="21">
        <v>13329</v>
      </c>
      <c r="BG370" s="18">
        <f t="shared" si="16"/>
        <v>22.507314877335133</v>
      </c>
      <c r="BH370" s="26" t="str">
        <f t="shared" si="17"/>
        <v>Baixa</v>
      </c>
      <c r="BI370" s="28"/>
      <c r="BJ370" s="16"/>
      <c r="BL370" s="23"/>
    </row>
    <row r="371" spans="1:64" ht="15">
      <c r="A371" s="16">
        <v>313230</v>
      </c>
      <c r="B371" s="16" t="s">
        <v>813</v>
      </c>
      <c r="C371" s="17" t="s">
        <v>380</v>
      </c>
      <c r="D371" s="30">
        <v>0</v>
      </c>
      <c r="E371" s="30">
        <v>0</v>
      </c>
      <c r="F371" s="30">
        <v>0</v>
      </c>
      <c r="G371" s="30">
        <v>0</v>
      </c>
      <c r="H371" s="30">
        <v>0</v>
      </c>
      <c r="I371" s="30">
        <v>0</v>
      </c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11"/>
      <c r="BE371" s="13">
        <f t="shared" si="15"/>
        <v>0</v>
      </c>
      <c r="BF371" s="21">
        <v>12725</v>
      </c>
      <c r="BG371" s="18">
        <f t="shared" si="16"/>
        <v>0</v>
      </c>
      <c r="BH371" s="26" t="str">
        <f t="shared" si="17"/>
        <v>Silencioso</v>
      </c>
      <c r="BI371" s="28"/>
      <c r="BJ371" s="16"/>
      <c r="BL371" s="23"/>
    </row>
    <row r="372" spans="1:64" ht="15">
      <c r="A372" s="16">
        <v>313240</v>
      </c>
      <c r="B372" s="16" t="s">
        <v>625</v>
      </c>
      <c r="C372" s="17" t="s">
        <v>381</v>
      </c>
      <c r="D372" s="30">
        <v>3</v>
      </c>
      <c r="E372" s="30">
        <v>3</v>
      </c>
      <c r="F372" s="30">
        <v>2</v>
      </c>
      <c r="G372" s="30">
        <v>2</v>
      </c>
      <c r="H372" s="30">
        <v>3</v>
      </c>
      <c r="I372" s="30">
        <v>0</v>
      </c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11"/>
      <c r="BE372" s="13">
        <f t="shared" si="15"/>
        <v>13</v>
      </c>
      <c r="BF372" s="21">
        <v>97000</v>
      </c>
      <c r="BG372" s="18">
        <f t="shared" si="16"/>
        <v>13.402061855670102</v>
      </c>
      <c r="BH372" s="26" t="str">
        <f t="shared" si="17"/>
        <v>Baixa</v>
      </c>
      <c r="BI372" s="28"/>
      <c r="BJ372" s="16"/>
      <c r="BL372" s="23"/>
    </row>
    <row r="373" spans="1:64" ht="15">
      <c r="A373" s="16">
        <v>313250</v>
      </c>
      <c r="B373" s="16" t="s">
        <v>257</v>
      </c>
      <c r="C373" s="17" t="s">
        <v>382</v>
      </c>
      <c r="D373" s="30">
        <v>0</v>
      </c>
      <c r="E373" s="30">
        <v>0</v>
      </c>
      <c r="F373" s="30">
        <v>0</v>
      </c>
      <c r="G373" s="30">
        <v>0</v>
      </c>
      <c r="H373" s="30">
        <v>0</v>
      </c>
      <c r="I373" s="30">
        <v>0</v>
      </c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11"/>
      <c r="BE373" s="13">
        <f t="shared" si="15"/>
        <v>0</v>
      </c>
      <c r="BF373" s="21">
        <v>34661</v>
      </c>
      <c r="BG373" s="18">
        <f t="shared" si="16"/>
        <v>0</v>
      </c>
      <c r="BH373" s="26" t="str">
        <f t="shared" si="17"/>
        <v>Silencioso</v>
      </c>
      <c r="BI373" s="28"/>
      <c r="BJ373" s="16"/>
      <c r="BL373" s="23"/>
    </row>
    <row r="374" spans="1:64" ht="15">
      <c r="A374" s="16">
        <v>313260</v>
      </c>
      <c r="B374" s="16" t="s">
        <v>452</v>
      </c>
      <c r="C374" s="17" t="s">
        <v>383</v>
      </c>
      <c r="D374" s="30">
        <v>0</v>
      </c>
      <c r="E374" s="30">
        <v>0</v>
      </c>
      <c r="F374" s="30">
        <v>0</v>
      </c>
      <c r="G374" s="30">
        <v>0</v>
      </c>
      <c r="H374" s="30">
        <v>0</v>
      </c>
      <c r="I374" s="30">
        <v>0</v>
      </c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11"/>
      <c r="BE374" s="13">
        <f t="shared" si="15"/>
        <v>0</v>
      </c>
      <c r="BF374" s="21">
        <v>4362</v>
      </c>
      <c r="BG374" s="18">
        <f t="shared" si="16"/>
        <v>0</v>
      </c>
      <c r="BH374" s="26" t="str">
        <f t="shared" si="17"/>
        <v>Silencioso</v>
      </c>
      <c r="BI374" s="28"/>
      <c r="BJ374" s="16"/>
      <c r="BL374" s="23"/>
    </row>
    <row r="375" spans="1:64" ht="15">
      <c r="A375" s="16">
        <v>313270</v>
      </c>
      <c r="B375" s="16" t="s">
        <v>813</v>
      </c>
      <c r="C375" s="17" t="s">
        <v>384</v>
      </c>
      <c r="D375" s="30">
        <v>3</v>
      </c>
      <c r="E375" s="30">
        <v>2</v>
      </c>
      <c r="F375" s="30">
        <v>5</v>
      </c>
      <c r="G375" s="30">
        <v>0</v>
      </c>
      <c r="H375" s="30">
        <v>2</v>
      </c>
      <c r="I375" s="30">
        <v>0</v>
      </c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11"/>
      <c r="BE375" s="13">
        <f t="shared" si="15"/>
        <v>12</v>
      </c>
      <c r="BF375" s="21">
        <v>23637</v>
      </c>
      <c r="BG375" s="18">
        <f t="shared" si="16"/>
        <v>50.767863942124634</v>
      </c>
      <c r="BH375" s="26" t="str">
        <f t="shared" si="17"/>
        <v>Baixa</v>
      </c>
      <c r="BI375" s="28"/>
      <c r="BJ375" s="16"/>
      <c r="BL375" s="23"/>
    </row>
    <row r="376" spans="1:64" ht="15">
      <c r="A376" s="16">
        <v>313280</v>
      </c>
      <c r="B376" s="16" t="s">
        <v>375</v>
      </c>
      <c r="C376" s="17" t="s">
        <v>385</v>
      </c>
      <c r="D376" s="30">
        <v>0</v>
      </c>
      <c r="E376" s="30">
        <v>0</v>
      </c>
      <c r="F376" s="30">
        <v>0</v>
      </c>
      <c r="G376" s="30">
        <v>0</v>
      </c>
      <c r="H376" s="30">
        <v>0</v>
      </c>
      <c r="I376" s="30">
        <v>0</v>
      </c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11"/>
      <c r="BE376" s="13">
        <f t="shared" si="15"/>
        <v>0</v>
      </c>
      <c r="BF376" s="21">
        <v>2207</v>
      </c>
      <c r="BG376" s="18">
        <f t="shared" si="16"/>
        <v>0</v>
      </c>
      <c r="BH376" s="26" t="str">
        <f t="shared" si="17"/>
        <v>Silencioso</v>
      </c>
      <c r="BI376" s="28"/>
      <c r="BJ376" s="16"/>
      <c r="BL376" s="23"/>
    </row>
    <row r="377" spans="1:64" ht="15">
      <c r="A377" s="16">
        <v>313290</v>
      </c>
      <c r="B377" s="16" t="s">
        <v>572</v>
      </c>
      <c r="C377" s="17" t="s">
        <v>386</v>
      </c>
      <c r="D377" s="30">
        <v>0</v>
      </c>
      <c r="E377" s="30">
        <v>0</v>
      </c>
      <c r="F377" s="30">
        <v>2</v>
      </c>
      <c r="G377" s="30">
        <v>0</v>
      </c>
      <c r="H377" s="30">
        <v>1</v>
      </c>
      <c r="I377" s="30">
        <v>1</v>
      </c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11"/>
      <c r="BE377" s="13">
        <f t="shared" si="15"/>
        <v>4</v>
      </c>
      <c r="BF377" s="21">
        <v>10501</v>
      </c>
      <c r="BG377" s="18">
        <f t="shared" si="16"/>
        <v>38.0916103228264</v>
      </c>
      <c r="BH377" s="26" t="str">
        <f t="shared" si="17"/>
        <v>Baixa</v>
      </c>
      <c r="BI377" s="28"/>
      <c r="BJ377" s="16"/>
      <c r="BL377" s="23"/>
    </row>
    <row r="378" spans="1:64" ht="15">
      <c r="A378" s="16">
        <v>313300</v>
      </c>
      <c r="B378" s="16" t="s">
        <v>842</v>
      </c>
      <c r="C378" s="17" t="s">
        <v>387</v>
      </c>
      <c r="D378" s="30">
        <v>0</v>
      </c>
      <c r="E378" s="30">
        <v>0</v>
      </c>
      <c r="F378" s="30">
        <v>0</v>
      </c>
      <c r="G378" s="30">
        <v>0</v>
      </c>
      <c r="H378" s="30">
        <v>0</v>
      </c>
      <c r="I378" s="30">
        <v>0</v>
      </c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11"/>
      <c r="BE378" s="13">
        <f t="shared" si="15"/>
        <v>0</v>
      </c>
      <c r="BF378" s="21">
        <v>15391</v>
      </c>
      <c r="BG378" s="18">
        <f t="shared" si="16"/>
        <v>0</v>
      </c>
      <c r="BH378" s="26" t="str">
        <f t="shared" si="17"/>
        <v>Silencioso</v>
      </c>
      <c r="BI378" s="28"/>
      <c r="BJ378" s="16"/>
      <c r="BL378" s="23"/>
    </row>
    <row r="379" spans="1:64" ht="15">
      <c r="A379" s="16">
        <v>313310</v>
      </c>
      <c r="B379" s="16" t="s">
        <v>842</v>
      </c>
      <c r="C379" s="17" t="s">
        <v>388</v>
      </c>
      <c r="D379" s="30">
        <v>0</v>
      </c>
      <c r="E379" s="30">
        <v>0</v>
      </c>
      <c r="F379" s="30">
        <v>0</v>
      </c>
      <c r="G379" s="30">
        <v>0</v>
      </c>
      <c r="H379" s="30">
        <v>0</v>
      </c>
      <c r="I379" s="30">
        <v>0</v>
      </c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11"/>
      <c r="BE379" s="13">
        <f t="shared" si="15"/>
        <v>0</v>
      </c>
      <c r="BF379" s="21">
        <v>15290</v>
      </c>
      <c r="BG379" s="18">
        <f t="shared" si="16"/>
        <v>0</v>
      </c>
      <c r="BH379" s="26" t="str">
        <f t="shared" si="17"/>
        <v>Silencioso</v>
      </c>
      <c r="BI379" s="28"/>
      <c r="BJ379" s="16"/>
      <c r="BL379" s="23"/>
    </row>
    <row r="380" spans="1:64" ht="15">
      <c r="A380" s="16">
        <v>313320</v>
      </c>
      <c r="B380" s="16" t="s">
        <v>329</v>
      </c>
      <c r="C380" s="17" t="s">
        <v>389</v>
      </c>
      <c r="D380" s="30">
        <v>0</v>
      </c>
      <c r="E380" s="30">
        <v>0</v>
      </c>
      <c r="F380" s="30">
        <v>0</v>
      </c>
      <c r="G380" s="30">
        <v>0</v>
      </c>
      <c r="H380" s="30">
        <v>0</v>
      </c>
      <c r="I380" s="30">
        <v>0</v>
      </c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11"/>
      <c r="BE380" s="13">
        <f t="shared" si="15"/>
        <v>0</v>
      </c>
      <c r="BF380" s="21">
        <v>12394</v>
      </c>
      <c r="BG380" s="18">
        <f t="shared" si="16"/>
        <v>0</v>
      </c>
      <c r="BH380" s="26" t="str">
        <f t="shared" si="17"/>
        <v>Silencioso</v>
      </c>
      <c r="BI380" s="28"/>
      <c r="BJ380" s="16"/>
      <c r="BL380" s="23"/>
    </row>
    <row r="381" spans="1:64" ht="15">
      <c r="A381" s="16">
        <v>313330</v>
      </c>
      <c r="B381" s="16" t="s">
        <v>581</v>
      </c>
      <c r="C381" s="17" t="s">
        <v>390</v>
      </c>
      <c r="D381" s="30">
        <v>0</v>
      </c>
      <c r="E381" s="30">
        <v>0</v>
      </c>
      <c r="F381" s="30">
        <v>0</v>
      </c>
      <c r="G381" s="30">
        <v>1</v>
      </c>
      <c r="H381" s="30">
        <v>0</v>
      </c>
      <c r="I381" s="30">
        <v>0</v>
      </c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11"/>
      <c r="BE381" s="13">
        <f t="shared" si="15"/>
        <v>1</v>
      </c>
      <c r="BF381" s="21">
        <v>21559</v>
      </c>
      <c r="BG381" s="18">
        <f t="shared" si="16"/>
        <v>4.638434064659771</v>
      </c>
      <c r="BH381" s="26" t="str">
        <f t="shared" si="17"/>
        <v>Baixa</v>
      </c>
      <c r="BI381" s="28"/>
      <c r="BJ381" s="16"/>
      <c r="BL381" s="23"/>
    </row>
    <row r="382" spans="1:64" ht="15">
      <c r="A382" s="16">
        <v>313340</v>
      </c>
      <c r="B382" s="16" t="s">
        <v>831</v>
      </c>
      <c r="C382" s="17" t="s">
        <v>391</v>
      </c>
      <c r="D382" s="30">
        <v>1</v>
      </c>
      <c r="E382" s="30">
        <v>0</v>
      </c>
      <c r="F382" s="30">
        <v>1</v>
      </c>
      <c r="G382" s="30">
        <v>0</v>
      </c>
      <c r="H382" s="30">
        <v>0</v>
      </c>
      <c r="I382" s="30">
        <v>0</v>
      </c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11"/>
      <c r="BE382" s="13">
        <f t="shared" si="15"/>
        <v>2</v>
      </c>
      <c r="BF382" s="21">
        <v>15041</v>
      </c>
      <c r="BG382" s="18">
        <f t="shared" si="16"/>
        <v>13.296988232165415</v>
      </c>
      <c r="BH382" s="26" t="str">
        <f t="shared" si="17"/>
        <v>Baixa</v>
      </c>
      <c r="BI382" s="28"/>
      <c r="BJ382" s="16"/>
      <c r="BL382" s="23"/>
    </row>
    <row r="383" spans="1:64" ht="15">
      <c r="A383" s="16">
        <v>313350</v>
      </c>
      <c r="B383" s="16" t="s">
        <v>264</v>
      </c>
      <c r="C383" s="17" t="s">
        <v>392</v>
      </c>
      <c r="D383" s="30">
        <v>0</v>
      </c>
      <c r="E383" s="30">
        <v>0</v>
      </c>
      <c r="F383" s="30">
        <v>1</v>
      </c>
      <c r="G383" s="30">
        <v>0</v>
      </c>
      <c r="H383" s="30">
        <v>1</v>
      </c>
      <c r="I383" s="30">
        <v>0</v>
      </c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11"/>
      <c r="BE383" s="13">
        <f t="shared" si="15"/>
        <v>2</v>
      </c>
      <c r="BF383" s="21">
        <v>22158</v>
      </c>
      <c r="BG383" s="18">
        <f t="shared" si="16"/>
        <v>9.02608538676776</v>
      </c>
      <c r="BH383" s="26" t="str">
        <f t="shared" si="17"/>
        <v>Baixa</v>
      </c>
      <c r="BI383" s="28"/>
      <c r="BJ383" s="16"/>
      <c r="BL383" s="23"/>
    </row>
    <row r="384" spans="1:64" ht="15">
      <c r="A384" s="16">
        <v>313360</v>
      </c>
      <c r="B384" s="16" t="s">
        <v>625</v>
      </c>
      <c r="C384" s="17" t="s">
        <v>393</v>
      </c>
      <c r="D384" s="30">
        <v>0</v>
      </c>
      <c r="E384" s="30">
        <v>1</v>
      </c>
      <c r="F384" s="30">
        <v>0</v>
      </c>
      <c r="G384" s="30">
        <v>0</v>
      </c>
      <c r="H384" s="30">
        <v>0</v>
      </c>
      <c r="I384" s="30">
        <v>0</v>
      </c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11"/>
      <c r="BE384" s="13">
        <f t="shared" si="15"/>
        <v>1</v>
      </c>
      <c r="BF384" s="21">
        <v>9618</v>
      </c>
      <c r="BG384" s="18">
        <f t="shared" si="16"/>
        <v>10.39717196922437</v>
      </c>
      <c r="BH384" s="26" t="str">
        <f t="shared" si="17"/>
        <v>Baixa</v>
      </c>
      <c r="BI384" s="28"/>
      <c r="BJ384" s="16"/>
      <c r="BL384" s="23"/>
    </row>
    <row r="385" spans="1:64" ht="15">
      <c r="A385" s="16">
        <v>313370</v>
      </c>
      <c r="B385" s="16" t="s">
        <v>264</v>
      </c>
      <c r="C385" s="17" t="s">
        <v>394</v>
      </c>
      <c r="D385" s="30">
        <v>0</v>
      </c>
      <c r="E385" s="30">
        <v>0</v>
      </c>
      <c r="F385" s="30">
        <v>0</v>
      </c>
      <c r="G385" s="30">
        <v>0</v>
      </c>
      <c r="H385" s="30">
        <v>0</v>
      </c>
      <c r="I385" s="30">
        <v>0</v>
      </c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11"/>
      <c r="BE385" s="13">
        <f t="shared" si="15"/>
        <v>0</v>
      </c>
      <c r="BF385" s="21">
        <v>10979</v>
      </c>
      <c r="BG385" s="18">
        <f t="shared" si="16"/>
        <v>0</v>
      </c>
      <c r="BH385" s="26" t="str">
        <f t="shared" si="17"/>
        <v>Silencioso</v>
      </c>
      <c r="BI385" s="28"/>
      <c r="BJ385" s="16"/>
      <c r="BL385" s="23"/>
    </row>
    <row r="386" spans="1:64" ht="15">
      <c r="A386" s="16">
        <v>313375</v>
      </c>
      <c r="B386" s="16" t="s">
        <v>572</v>
      </c>
      <c r="C386" s="17" t="s">
        <v>395</v>
      </c>
      <c r="D386" s="30">
        <v>0</v>
      </c>
      <c r="E386" s="30">
        <v>3</v>
      </c>
      <c r="F386" s="30">
        <v>3</v>
      </c>
      <c r="G386" s="30">
        <v>3</v>
      </c>
      <c r="H386" s="30">
        <v>3</v>
      </c>
      <c r="I386" s="30">
        <v>0</v>
      </c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11"/>
      <c r="BE386" s="13">
        <f t="shared" si="15"/>
        <v>12</v>
      </c>
      <c r="BF386" s="21">
        <v>16082</v>
      </c>
      <c r="BG386" s="18">
        <f t="shared" si="16"/>
        <v>74.6175848775028</v>
      </c>
      <c r="BH386" s="26" t="str">
        <f t="shared" si="17"/>
        <v>Baixa</v>
      </c>
      <c r="BI386" s="28"/>
      <c r="BJ386" s="16"/>
      <c r="BL386" s="23"/>
    </row>
    <row r="387" spans="1:64" ht="15">
      <c r="A387" s="16">
        <v>313380</v>
      </c>
      <c r="B387" s="16" t="s">
        <v>264</v>
      </c>
      <c r="C387" s="17" t="s">
        <v>396</v>
      </c>
      <c r="D387" s="30">
        <v>1</v>
      </c>
      <c r="E387" s="30">
        <v>3</v>
      </c>
      <c r="F387" s="30">
        <v>0</v>
      </c>
      <c r="G387" s="30">
        <v>0</v>
      </c>
      <c r="H387" s="30">
        <v>1</v>
      </c>
      <c r="I387" s="30">
        <v>0</v>
      </c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11"/>
      <c r="BE387" s="13">
        <f t="shared" si="15"/>
        <v>5</v>
      </c>
      <c r="BF387" s="21">
        <v>92696</v>
      </c>
      <c r="BG387" s="18">
        <f t="shared" si="16"/>
        <v>5.393976007594718</v>
      </c>
      <c r="BH387" s="26" t="str">
        <f t="shared" si="17"/>
        <v>Baixa</v>
      </c>
      <c r="BI387" s="28"/>
      <c r="BJ387" s="16"/>
      <c r="BL387" s="23"/>
    </row>
    <row r="388" spans="1:64" ht="15">
      <c r="A388" s="16">
        <v>313390</v>
      </c>
      <c r="B388" s="16" t="s">
        <v>77</v>
      </c>
      <c r="C388" s="17" t="s">
        <v>397</v>
      </c>
      <c r="D388" s="30">
        <v>0</v>
      </c>
      <c r="E388" s="30">
        <v>0</v>
      </c>
      <c r="F388" s="30">
        <v>1</v>
      </c>
      <c r="G388" s="30">
        <v>0</v>
      </c>
      <c r="H388" s="30">
        <v>0</v>
      </c>
      <c r="I388" s="30">
        <v>0</v>
      </c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11"/>
      <c r="BE388" s="13">
        <f t="shared" si="15"/>
        <v>1</v>
      </c>
      <c r="BF388" s="21">
        <v>5690</v>
      </c>
      <c r="BG388" s="18">
        <f t="shared" si="16"/>
        <v>17.574692442882252</v>
      </c>
      <c r="BH388" s="26" t="str">
        <f t="shared" si="17"/>
        <v>Baixa</v>
      </c>
      <c r="BI388" s="28"/>
      <c r="BJ388" s="16"/>
      <c r="BL388" s="23"/>
    </row>
    <row r="389" spans="1:64" ht="15">
      <c r="A389" s="16">
        <v>313400</v>
      </c>
      <c r="B389" s="16" t="s">
        <v>581</v>
      </c>
      <c r="C389" s="17" t="s">
        <v>398</v>
      </c>
      <c r="D389" s="30">
        <v>0</v>
      </c>
      <c r="E389" s="30">
        <v>0</v>
      </c>
      <c r="F389" s="30">
        <v>0</v>
      </c>
      <c r="G389" s="30">
        <v>0</v>
      </c>
      <c r="H389" s="30">
        <v>0</v>
      </c>
      <c r="I389" s="30">
        <v>0</v>
      </c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11"/>
      <c r="BE389" s="13">
        <f aca="true" t="shared" si="18" ref="BE389:BE452">SUM(D389:BD389)</f>
        <v>0</v>
      </c>
      <c r="BF389" s="21">
        <v>15147</v>
      </c>
      <c r="BG389" s="18">
        <f aca="true" t="shared" si="19" ref="BG389:BG452">BE389/BF389*100000</f>
        <v>0</v>
      </c>
      <c r="BH389" s="26" t="str">
        <f aca="true" t="shared" si="20" ref="BH389:BH452">IF(BG389=0,"Silencioso",IF(AND(BG389&gt;0,BG389&lt;100),"Baixa",IF(AND(BG389&gt;=100,BG389&lt;300),"Média",IF(AND(BG389&gt;=300,BG389&lt;500),"Alta",IF(BG389&gt;=500,"Muito Alta","Avaliar")))))</f>
        <v>Silencioso</v>
      </c>
      <c r="BI389" s="28"/>
      <c r="BJ389" s="16"/>
      <c r="BL389" s="23"/>
    </row>
    <row r="390" spans="1:64" ht="15">
      <c r="A390" s="16">
        <v>313410</v>
      </c>
      <c r="B390" s="16" t="s">
        <v>329</v>
      </c>
      <c r="C390" s="17" t="s">
        <v>399</v>
      </c>
      <c r="D390" s="30">
        <v>0</v>
      </c>
      <c r="E390" s="30">
        <v>0</v>
      </c>
      <c r="F390" s="30">
        <v>0</v>
      </c>
      <c r="G390" s="30">
        <v>1</v>
      </c>
      <c r="H390" s="30">
        <v>0</v>
      </c>
      <c r="I390" s="30">
        <v>0</v>
      </c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11"/>
      <c r="BE390" s="13">
        <f t="shared" si="18"/>
        <v>1</v>
      </c>
      <c r="BF390" s="21">
        <v>6120</v>
      </c>
      <c r="BG390" s="18">
        <f t="shared" si="19"/>
        <v>16.33986928104575</v>
      </c>
      <c r="BH390" s="26" t="str">
        <f t="shared" si="20"/>
        <v>Baixa</v>
      </c>
      <c r="BI390" s="28"/>
      <c r="BJ390" s="16"/>
      <c r="BL390" s="23"/>
    </row>
    <row r="391" spans="1:64" ht="15">
      <c r="A391" s="16">
        <v>313420</v>
      </c>
      <c r="B391" s="16" t="s">
        <v>400</v>
      </c>
      <c r="C391" s="17" t="s">
        <v>400</v>
      </c>
      <c r="D391" s="30">
        <v>12</v>
      </c>
      <c r="E391" s="30">
        <v>22</v>
      </c>
      <c r="F391" s="30">
        <v>41</v>
      </c>
      <c r="G391" s="30">
        <v>53</v>
      </c>
      <c r="H391" s="30">
        <v>16</v>
      </c>
      <c r="I391" s="30">
        <v>1</v>
      </c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11"/>
      <c r="BE391" s="13">
        <f t="shared" si="18"/>
        <v>145</v>
      </c>
      <c r="BF391" s="21">
        <v>104526</v>
      </c>
      <c r="BG391" s="18">
        <f t="shared" si="19"/>
        <v>138.72146642940513</v>
      </c>
      <c r="BH391" s="26" t="str">
        <f t="shared" si="20"/>
        <v>Média</v>
      </c>
      <c r="BI391" s="28"/>
      <c r="BJ391" s="16"/>
      <c r="BL391" s="23"/>
    </row>
    <row r="392" spans="1:64" ht="15">
      <c r="A392" s="16">
        <v>313430</v>
      </c>
      <c r="B392" s="16" t="s">
        <v>842</v>
      </c>
      <c r="C392" s="17" t="s">
        <v>401</v>
      </c>
      <c r="D392" s="30">
        <v>0</v>
      </c>
      <c r="E392" s="30">
        <v>0</v>
      </c>
      <c r="F392" s="30">
        <v>0</v>
      </c>
      <c r="G392" s="30">
        <v>0</v>
      </c>
      <c r="H392" s="30">
        <v>0</v>
      </c>
      <c r="I392" s="30">
        <v>0</v>
      </c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11"/>
      <c r="BE392" s="13">
        <f t="shared" si="18"/>
        <v>0</v>
      </c>
      <c r="BF392" s="21">
        <v>6213</v>
      </c>
      <c r="BG392" s="18">
        <f t="shared" si="19"/>
        <v>0</v>
      </c>
      <c r="BH392" s="26" t="str">
        <f t="shared" si="20"/>
        <v>Silencioso</v>
      </c>
      <c r="BI392" s="28"/>
      <c r="BJ392" s="16"/>
      <c r="BL392" s="23"/>
    </row>
    <row r="393" spans="1:64" ht="15">
      <c r="A393" s="16">
        <v>313440</v>
      </c>
      <c r="B393" s="16" t="s">
        <v>831</v>
      </c>
      <c r="C393" s="17" t="s">
        <v>402</v>
      </c>
      <c r="D393" s="30">
        <v>0</v>
      </c>
      <c r="E393" s="30">
        <v>2</v>
      </c>
      <c r="F393" s="30">
        <v>0</v>
      </c>
      <c r="G393" s="30">
        <v>1</v>
      </c>
      <c r="H393" s="30">
        <v>0</v>
      </c>
      <c r="I393" s="30">
        <v>0</v>
      </c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11"/>
      <c r="BE393" s="13">
        <f t="shared" si="18"/>
        <v>3</v>
      </c>
      <c r="BF393" s="21">
        <v>38484</v>
      </c>
      <c r="BG393" s="18">
        <f t="shared" si="19"/>
        <v>7.795447458684128</v>
      </c>
      <c r="BH393" s="26" t="str">
        <f t="shared" si="20"/>
        <v>Baixa</v>
      </c>
      <c r="BI393" s="28"/>
      <c r="BJ393" s="16"/>
      <c r="BL393" s="23"/>
    </row>
    <row r="394" spans="1:64" ht="15">
      <c r="A394" s="16">
        <v>313450</v>
      </c>
      <c r="B394" s="16" t="s">
        <v>842</v>
      </c>
      <c r="C394" s="17" t="s">
        <v>403</v>
      </c>
      <c r="D394" s="30">
        <v>0</v>
      </c>
      <c r="E394" s="30">
        <v>0</v>
      </c>
      <c r="F394" s="30">
        <v>0</v>
      </c>
      <c r="G394" s="30">
        <v>0</v>
      </c>
      <c r="H394" s="30">
        <v>0</v>
      </c>
      <c r="I394" s="30">
        <v>0</v>
      </c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11"/>
      <c r="BE394" s="13">
        <f t="shared" si="18"/>
        <v>0</v>
      </c>
      <c r="BF394" s="21">
        <v>3926</v>
      </c>
      <c r="BG394" s="18">
        <f t="shared" si="19"/>
        <v>0</v>
      </c>
      <c r="BH394" s="26" t="str">
        <f t="shared" si="20"/>
        <v>Silencioso</v>
      </c>
      <c r="BI394" s="28"/>
      <c r="BJ394" s="16"/>
      <c r="BL394" s="23"/>
    </row>
    <row r="395" spans="1:64" ht="15">
      <c r="A395" s="16">
        <v>313460</v>
      </c>
      <c r="B395" s="16" t="s">
        <v>82</v>
      </c>
      <c r="C395" s="17" t="s">
        <v>404</v>
      </c>
      <c r="D395" s="30">
        <v>0</v>
      </c>
      <c r="E395" s="30">
        <v>0</v>
      </c>
      <c r="F395" s="30">
        <v>2</v>
      </c>
      <c r="G395" s="30">
        <v>0</v>
      </c>
      <c r="H395" s="30">
        <v>1</v>
      </c>
      <c r="I395" s="30">
        <v>0</v>
      </c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11"/>
      <c r="BE395" s="13">
        <f t="shared" si="18"/>
        <v>3</v>
      </c>
      <c r="BF395" s="21">
        <v>19545</v>
      </c>
      <c r="BG395" s="18">
        <f t="shared" si="19"/>
        <v>15.349194167306216</v>
      </c>
      <c r="BH395" s="26" t="str">
        <f t="shared" si="20"/>
        <v>Baixa</v>
      </c>
      <c r="BI395" s="28"/>
      <c r="BJ395" s="16"/>
      <c r="BL395" s="23"/>
    </row>
    <row r="396" spans="1:64" ht="15">
      <c r="A396" s="16">
        <v>313470</v>
      </c>
      <c r="B396" s="16" t="s">
        <v>581</v>
      </c>
      <c r="C396" s="17" t="s">
        <v>405</v>
      </c>
      <c r="D396" s="30">
        <v>0</v>
      </c>
      <c r="E396" s="30">
        <v>0</v>
      </c>
      <c r="F396" s="30">
        <v>0</v>
      </c>
      <c r="G396" s="30">
        <v>0</v>
      </c>
      <c r="H396" s="30">
        <v>0</v>
      </c>
      <c r="I396" s="30">
        <v>0</v>
      </c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11"/>
      <c r="BE396" s="13">
        <f t="shared" si="18"/>
        <v>0</v>
      </c>
      <c r="BF396" s="21">
        <v>12561</v>
      </c>
      <c r="BG396" s="18">
        <f t="shared" si="19"/>
        <v>0</v>
      </c>
      <c r="BH396" s="26" t="str">
        <f t="shared" si="20"/>
        <v>Silencioso</v>
      </c>
      <c r="BI396" s="28"/>
      <c r="BJ396" s="16"/>
      <c r="BL396" s="23"/>
    </row>
    <row r="397" spans="1:64" ht="15">
      <c r="A397" s="16">
        <v>313480</v>
      </c>
      <c r="B397" s="16" t="s">
        <v>572</v>
      </c>
      <c r="C397" s="17" t="s">
        <v>406</v>
      </c>
      <c r="D397" s="30">
        <v>0</v>
      </c>
      <c r="E397" s="30">
        <v>0</v>
      </c>
      <c r="F397" s="30">
        <v>0</v>
      </c>
      <c r="G397" s="30">
        <v>0</v>
      </c>
      <c r="H397" s="30">
        <v>1</v>
      </c>
      <c r="I397" s="30">
        <v>0</v>
      </c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11"/>
      <c r="BE397" s="13">
        <f t="shared" si="18"/>
        <v>1</v>
      </c>
      <c r="BF397" s="21">
        <v>7809</v>
      </c>
      <c r="BG397" s="18">
        <f t="shared" si="19"/>
        <v>12.805736970162632</v>
      </c>
      <c r="BH397" s="26" t="str">
        <f t="shared" si="20"/>
        <v>Baixa</v>
      </c>
      <c r="BI397" s="28"/>
      <c r="BJ397" s="16"/>
      <c r="BL397" s="23"/>
    </row>
    <row r="398" spans="1:64" ht="15">
      <c r="A398" s="16">
        <v>313490</v>
      </c>
      <c r="B398" s="16" t="s">
        <v>625</v>
      </c>
      <c r="C398" s="17" t="s">
        <v>407</v>
      </c>
      <c r="D398" s="30">
        <v>0</v>
      </c>
      <c r="E398" s="30">
        <v>0</v>
      </c>
      <c r="F398" s="30">
        <v>0</v>
      </c>
      <c r="G398" s="30">
        <v>0</v>
      </c>
      <c r="H398" s="30">
        <v>0</v>
      </c>
      <c r="I398" s="30">
        <v>0</v>
      </c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11"/>
      <c r="BE398" s="13">
        <f t="shared" si="18"/>
        <v>0</v>
      </c>
      <c r="BF398" s="21">
        <v>25453</v>
      </c>
      <c r="BG398" s="18">
        <f t="shared" si="19"/>
        <v>0</v>
      </c>
      <c r="BH398" s="26" t="str">
        <f t="shared" si="20"/>
        <v>Silencioso</v>
      </c>
      <c r="BI398" s="28"/>
      <c r="BJ398" s="16"/>
      <c r="BL398" s="23"/>
    </row>
    <row r="399" spans="1:64" ht="15">
      <c r="A399" s="16">
        <v>313500</v>
      </c>
      <c r="B399" s="16" t="s">
        <v>230</v>
      </c>
      <c r="C399" s="17" t="s">
        <v>408</v>
      </c>
      <c r="D399" s="30">
        <v>0</v>
      </c>
      <c r="E399" s="30">
        <v>0</v>
      </c>
      <c r="F399" s="30">
        <v>0</v>
      </c>
      <c r="G399" s="30">
        <v>0</v>
      </c>
      <c r="H399" s="30">
        <v>0</v>
      </c>
      <c r="I399" s="30">
        <v>0</v>
      </c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11"/>
      <c r="BE399" s="13">
        <f t="shared" si="18"/>
        <v>0</v>
      </c>
      <c r="BF399" s="21">
        <v>3158</v>
      </c>
      <c r="BG399" s="18">
        <f t="shared" si="19"/>
        <v>0</v>
      </c>
      <c r="BH399" s="26" t="str">
        <f t="shared" si="20"/>
        <v>Silencioso</v>
      </c>
      <c r="BI399" s="28"/>
      <c r="BJ399" s="16"/>
      <c r="BL399" s="23"/>
    </row>
    <row r="400" spans="1:64" ht="15">
      <c r="A400" s="16">
        <v>313505</v>
      </c>
      <c r="B400" s="16" t="s">
        <v>514</v>
      </c>
      <c r="C400" s="17" t="s">
        <v>409</v>
      </c>
      <c r="D400" s="30">
        <v>1</v>
      </c>
      <c r="E400" s="30">
        <v>0</v>
      </c>
      <c r="F400" s="30">
        <v>0</v>
      </c>
      <c r="G400" s="30">
        <v>0</v>
      </c>
      <c r="H400" s="30">
        <v>0</v>
      </c>
      <c r="I400" s="30">
        <v>0</v>
      </c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11"/>
      <c r="BE400" s="13">
        <f t="shared" si="18"/>
        <v>1</v>
      </c>
      <c r="BF400" s="21">
        <v>37939</v>
      </c>
      <c r="BG400" s="18">
        <f t="shared" si="19"/>
        <v>2.6358101162392265</v>
      </c>
      <c r="BH400" s="26" t="str">
        <f t="shared" si="20"/>
        <v>Baixa</v>
      </c>
      <c r="BI400" s="28"/>
      <c r="BJ400" s="16"/>
      <c r="BL400" s="23"/>
    </row>
    <row r="401" spans="1:64" ht="15">
      <c r="A401" s="16">
        <v>313507</v>
      </c>
      <c r="B401" s="16" t="s">
        <v>329</v>
      </c>
      <c r="C401" s="17" t="s">
        <v>410</v>
      </c>
      <c r="D401" s="30">
        <v>0</v>
      </c>
      <c r="E401" s="30">
        <v>0</v>
      </c>
      <c r="F401" s="30">
        <v>0</v>
      </c>
      <c r="G401" s="30">
        <v>0</v>
      </c>
      <c r="H401" s="30">
        <v>0</v>
      </c>
      <c r="I401" s="30">
        <v>0</v>
      </c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11"/>
      <c r="BE401" s="13">
        <f t="shared" si="18"/>
        <v>0</v>
      </c>
      <c r="BF401" s="21">
        <v>5414</v>
      </c>
      <c r="BG401" s="18">
        <f t="shared" si="19"/>
        <v>0</v>
      </c>
      <c r="BH401" s="26" t="str">
        <f t="shared" si="20"/>
        <v>Silencioso</v>
      </c>
      <c r="BI401" s="28"/>
      <c r="BJ401" s="16"/>
      <c r="BL401" s="23"/>
    </row>
    <row r="402" spans="1:64" ht="15">
      <c r="A402" s="16">
        <v>313510</v>
      </c>
      <c r="B402" s="16" t="s">
        <v>514</v>
      </c>
      <c r="C402" s="17" t="s">
        <v>411</v>
      </c>
      <c r="D402" s="30">
        <v>4</v>
      </c>
      <c r="E402" s="30">
        <v>6</v>
      </c>
      <c r="F402" s="30">
        <v>2</v>
      </c>
      <c r="G402" s="30">
        <v>1</v>
      </c>
      <c r="H402" s="30">
        <v>1</v>
      </c>
      <c r="I402" s="30">
        <v>0</v>
      </c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11"/>
      <c r="BE402" s="13">
        <f t="shared" si="18"/>
        <v>14</v>
      </c>
      <c r="BF402" s="21">
        <v>71653</v>
      </c>
      <c r="BG402" s="18">
        <f t="shared" si="19"/>
        <v>19.538609688359177</v>
      </c>
      <c r="BH402" s="26" t="str">
        <f t="shared" si="20"/>
        <v>Baixa</v>
      </c>
      <c r="BI402" s="28"/>
      <c r="BJ402" s="16"/>
      <c r="BL402" s="23"/>
    </row>
    <row r="403" spans="1:64" ht="15">
      <c r="A403" s="16">
        <v>313520</v>
      </c>
      <c r="B403" s="16" t="s">
        <v>412</v>
      </c>
      <c r="C403" s="17" t="s">
        <v>412</v>
      </c>
      <c r="D403" s="30">
        <v>5</v>
      </c>
      <c r="E403" s="30">
        <v>8</v>
      </c>
      <c r="F403" s="30">
        <v>10</v>
      </c>
      <c r="G403" s="30">
        <v>46</v>
      </c>
      <c r="H403" s="30">
        <v>25</v>
      </c>
      <c r="I403" s="30">
        <v>0</v>
      </c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11"/>
      <c r="BE403" s="13">
        <f t="shared" si="18"/>
        <v>94</v>
      </c>
      <c r="BF403" s="21">
        <v>68584</v>
      </c>
      <c r="BG403" s="18">
        <f t="shared" si="19"/>
        <v>137.05820599556748</v>
      </c>
      <c r="BH403" s="26" t="str">
        <f t="shared" si="20"/>
        <v>Média</v>
      </c>
      <c r="BI403" s="28"/>
      <c r="BJ403" s="16"/>
      <c r="BL403" s="23"/>
    </row>
    <row r="404" spans="1:64" ht="15">
      <c r="A404" s="16">
        <v>313530</v>
      </c>
      <c r="B404" s="16" t="s">
        <v>264</v>
      </c>
      <c r="C404" s="17" t="s">
        <v>413</v>
      </c>
      <c r="D404" s="30">
        <v>1</v>
      </c>
      <c r="E404" s="30">
        <v>1</v>
      </c>
      <c r="F404" s="30">
        <v>3</v>
      </c>
      <c r="G404" s="30">
        <v>2</v>
      </c>
      <c r="H404" s="30">
        <v>1</v>
      </c>
      <c r="I404" s="30">
        <v>0</v>
      </c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11"/>
      <c r="BE404" s="13">
        <f t="shared" si="18"/>
        <v>8</v>
      </c>
      <c r="BF404" s="21">
        <v>4308</v>
      </c>
      <c r="BG404" s="18">
        <f t="shared" si="19"/>
        <v>185.70102135561746</v>
      </c>
      <c r="BH404" s="26" t="str">
        <f t="shared" si="20"/>
        <v>Média</v>
      </c>
      <c r="BI404" s="28"/>
      <c r="BJ404" s="16"/>
      <c r="BL404" s="23"/>
    </row>
    <row r="405" spans="1:64" ht="15">
      <c r="A405" s="16">
        <v>313535</v>
      </c>
      <c r="B405" s="16" t="s">
        <v>412</v>
      </c>
      <c r="C405" s="17" t="s">
        <v>414</v>
      </c>
      <c r="D405" s="30">
        <v>0</v>
      </c>
      <c r="E405" s="30">
        <v>0</v>
      </c>
      <c r="F405" s="30">
        <v>0</v>
      </c>
      <c r="G405" s="30">
        <v>0</v>
      </c>
      <c r="H405" s="30">
        <v>0</v>
      </c>
      <c r="I405" s="30">
        <v>0</v>
      </c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11"/>
      <c r="BE405" s="13">
        <f t="shared" si="18"/>
        <v>0</v>
      </c>
      <c r="BF405" s="21">
        <v>8683</v>
      </c>
      <c r="BG405" s="18">
        <f t="shared" si="19"/>
        <v>0</v>
      </c>
      <c r="BH405" s="26" t="str">
        <f t="shared" si="20"/>
        <v>Silencioso</v>
      </c>
      <c r="BI405" s="28"/>
      <c r="BJ405" s="16"/>
      <c r="BL405" s="23"/>
    </row>
    <row r="406" spans="1:64" ht="15">
      <c r="A406" s="16">
        <v>313540</v>
      </c>
      <c r="B406" s="16" t="s">
        <v>77</v>
      </c>
      <c r="C406" s="17" t="s">
        <v>415</v>
      </c>
      <c r="D406" s="30">
        <v>0</v>
      </c>
      <c r="E406" s="30">
        <v>0</v>
      </c>
      <c r="F406" s="30">
        <v>1</v>
      </c>
      <c r="G406" s="30">
        <v>2</v>
      </c>
      <c r="H406" s="30">
        <v>1</v>
      </c>
      <c r="I406" s="30">
        <v>1</v>
      </c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11"/>
      <c r="BE406" s="13">
        <f t="shared" si="18"/>
        <v>5</v>
      </c>
      <c r="BF406" s="21">
        <v>5209</v>
      </c>
      <c r="BG406" s="18">
        <f t="shared" si="19"/>
        <v>95.9877135726627</v>
      </c>
      <c r="BH406" s="26" t="str">
        <f t="shared" si="20"/>
        <v>Baixa</v>
      </c>
      <c r="BI406" s="28"/>
      <c r="BJ406" s="16"/>
      <c r="BL406" s="23"/>
    </row>
    <row r="407" spans="1:64" ht="15">
      <c r="A407" s="16">
        <v>313545</v>
      </c>
      <c r="B407" s="16" t="s">
        <v>257</v>
      </c>
      <c r="C407" s="17" t="s">
        <v>416</v>
      </c>
      <c r="D407" s="30">
        <v>0</v>
      </c>
      <c r="E407" s="30">
        <v>0</v>
      </c>
      <c r="F407" s="30">
        <v>0</v>
      </c>
      <c r="G407" s="30">
        <v>0</v>
      </c>
      <c r="H407" s="30">
        <v>0</v>
      </c>
      <c r="I407" s="30">
        <v>0</v>
      </c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11"/>
      <c r="BE407" s="13">
        <f t="shared" si="18"/>
        <v>0</v>
      </c>
      <c r="BF407" s="21">
        <v>7672</v>
      </c>
      <c r="BG407" s="18">
        <f t="shared" si="19"/>
        <v>0</v>
      </c>
      <c r="BH407" s="26" t="str">
        <f t="shared" si="20"/>
        <v>Silencioso</v>
      </c>
      <c r="BI407" s="28"/>
      <c r="BJ407" s="16"/>
      <c r="BL407" s="23"/>
    </row>
    <row r="408" spans="1:64" ht="15">
      <c r="A408" s="16">
        <v>313550</v>
      </c>
      <c r="B408" s="16" t="s">
        <v>619</v>
      </c>
      <c r="C408" s="17" t="s">
        <v>417</v>
      </c>
      <c r="D408" s="30">
        <v>0</v>
      </c>
      <c r="E408" s="30">
        <v>0</v>
      </c>
      <c r="F408" s="30">
        <v>0</v>
      </c>
      <c r="G408" s="30">
        <v>0</v>
      </c>
      <c r="H408" s="30">
        <v>0</v>
      </c>
      <c r="I408" s="30">
        <v>0</v>
      </c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11"/>
      <c r="BE408" s="13">
        <f t="shared" si="18"/>
        <v>0</v>
      </c>
      <c r="BF408" s="21">
        <v>12859</v>
      </c>
      <c r="BG408" s="18">
        <f t="shared" si="19"/>
        <v>0</v>
      </c>
      <c r="BH408" s="26" t="str">
        <f t="shared" si="20"/>
        <v>Silencioso</v>
      </c>
      <c r="BI408" s="28"/>
      <c r="BJ408" s="16"/>
      <c r="BL408" s="23"/>
    </row>
    <row r="409" spans="1:64" ht="15">
      <c r="A409" s="16">
        <v>313560</v>
      </c>
      <c r="B409" s="16" t="s">
        <v>514</v>
      </c>
      <c r="C409" s="17" t="s">
        <v>418</v>
      </c>
      <c r="D409" s="30">
        <v>0</v>
      </c>
      <c r="E409" s="30">
        <v>0</v>
      </c>
      <c r="F409" s="30">
        <v>0</v>
      </c>
      <c r="G409" s="30">
        <v>0</v>
      </c>
      <c r="H409" s="30">
        <v>2</v>
      </c>
      <c r="I409" s="30">
        <v>1</v>
      </c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11"/>
      <c r="BE409" s="13">
        <f t="shared" si="18"/>
        <v>3</v>
      </c>
      <c r="BF409" s="21">
        <v>7890</v>
      </c>
      <c r="BG409" s="18">
        <f t="shared" si="19"/>
        <v>38.02281368821293</v>
      </c>
      <c r="BH409" s="26" t="str">
        <f t="shared" si="20"/>
        <v>Baixa</v>
      </c>
      <c r="BI409" s="28"/>
      <c r="BJ409" s="16"/>
      <c r="BL409" s="23"/>
    </row>
    <row r="410" spans="1:64" ht="15">
      <c r="A410" s="16">
        <v>313570</v>
      </c>
      <c r="B410" s="16" t="s">
        <v>797</v>
      </c>
      <c r="C410" s="17" t="s">
        <v>419</v>
      </c>
      <c r="D410" s="30">
        <v>0</v>
      </c>
      <c r="E410" s="30">
        <v>0</v>
      </c>
      <c r="F410" s="30">
        <v>0</v>
      </c>
      <c r="G410" s="30">
        <v>0</v>
      </c>
      <c r="H410" s="30">
        <v>0</v>
      </c>
      <c r="I410" s="30">
        <v>0</v>
      </c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11"/>
      <c r="BE410" s="13">
        <f t="shared" si="18"/>
        <v>0</v>
      </c>
      <c r="BF410" s="21">
        <v>5319</v>
      </c>
      <c r="BG410" s="18">
        <f t="shared" si="19"/>
        <v>0</v>
      </c>
      <c r="BH410" s="26" t="str">
        <f t="shared" si="20"/>
        <v>Silencioso</v>
      </c>
      <c r="BI410" s="28"/>
      <c r="BJ410" s="16"/>
      <c r="BL410" s="23"/>
    </row>
    <row r="411" spans="1:64" ht="15">
      <c r="A411" s="16">
        <v>313580</v>
      </c>
      <c r="B411" s="16" t="s">
        <v>581</v>
      </c>
      <c r="C411" s="17" t="s">
        <v>420</v>
      </c>
      <c r="D411" s="30">
        <v>0</v>
      </c>
      <c r="E411" s="30">
        <v>0</v>
      </c>
      <c r="F411" s="30">
        <v>0</v>
      </c>
      <c r="G411" s="30">
        <v>0</v>
      </c>
      <c r="H411" s="30">
        <v>0</v>
      </c>
      <c r="I411" s="30">
        <v>0</v>
      </c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11"/>
      <c r="BE411" s="13">
        <f t="shared" si="18"/>
        <v>0</v>
      </c>
      <c r="BF411" s="21">
        <v>25560</v>
      </c>
      <c r="BG411" s="18">
        <f t="shared" si="19"/>
        <v>0</v>
      </c>
      <c r="BH411" s="26" t="str">
        <f t="shared" si="20"/>
        <v>Silencioso</v>
      </c>
      <c r="BI411" s="28"/>
      <c r="BJ411" s="16"/>
      <c r="BL411" s="23"/>
    </row>
    <row r="412" spans="1:64" ht="15">
      <c r="A412" s="16">
        <v>313590</v>
      </c>
      <c r="B412" s="16" t="s">
        <v>842</v>
      </c>
      <c r="C412" s="17" t="s">
        <v>421</v>
      </c>
      <c r="D412" s="30">
        <v>0</v>
      </c>
      <c r="E412" s="30">
        <v>0</v>
      </c>
      <c r="F412" s="30">
        <v>0</v>
      </c>
      <c r="G412" s="30">
        <v>0</v>
      </c>
      <c r="H412" s="30">
        <v>0</v>
      </c>
      <c r="I412" s="30">
        <v>0</v>
      </c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11"/>
      <c r="BE412" s="13">
        <f t="shared" si="18"/>
        <v>0</v>
      </c>
      <c r="BF412" s="21">
        <v>4898</v>
      </c>
      <c r="BG412" s="18">
        <f t="shared" si="19"/>
        <v>0</v>
      </c>
      <c r="BH412" s="26" t="str">
        <f t="shared" si="20"/>
        <v>Silencioso</v>
      </c>
      <c r="BI412" s="28"/>
      <c r="BJ412" s="16"/>
      <c r="BL412" s="23"/>
    </row>
    <row r="413" spans="1:64" ht="15">
      <c r="A413" s="16">
        <v>313600</v>
      </c>
      <c r="B413" s="16" t="s">
        <v>581</v>
      </c>
      <c r="C413" s="17" t="s">
        <v>422</v>
      </c>
      <c r="D413" s="30">
        <v>0</v>
      </c>
      <c r="E413" s="30">
        <v>0</v>
      </c>
      <c r="F413" s="30">
        <v>0</v>
      </c>
      <c r="G413" s="30">
        <v>0</v>
      </c>
      <c r="H413" s="30">
        <v>0</v>
      </c>
      <c r="I413" s="30">
        <v>0</v>
      </c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11"/>
      <c r="BE413" s="13">
        <f t="shared" si="18"/>
        <v>0</v>
      </c>
      <c r="BF413" s="21">
        <v>15634</v>
      </c>
      <c r="BG413" s="18">
        <f t="shared" si="19"/>
        <v>0</v>
      </c>
      <c r="BH413" s="26" t="str">
        <f t="shared" si="20"/>
        <v>Silencioso</v>
      </c>
      <c r="BI413" s="28"/>
      <c r="BJ413" s="16"/>
      <c r="BL413" s="23"/>
    </row>
    <row r="414" spans="1:64" ht="15">
      <c r="A414" s="16">
        <v>313610</v>
      </c>
      <c r="B414" s="16" t="s">
        <v>230</v>
      </c>
      <c r="C414" s="17" t="s">
        <v>423</v>
      </c>
      <c r="D414" s="30">
        <v>0</v>
      </c>
      <c r="E414" s="30">
        <v>0</v>
      </c>
      <c r="F414" s="30">
        <v>0</v>
      </c>
      <c r="G414" s="30">
        <v>1</v>
      </c>
      <c r="H414" s="30">
        <v>0</v>
      </c>
      <c r="I414" s="30">
        <v>0</v>
      </c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11"/>
      <c r="BE414" s="13">
        <f t="shared" si="18"/>
        <v>1</v>
      </c>
      <c r="BF414" s="21">
        <v>4996</v>
      </c>
      <c r="BG414" s="18">
        <f t="shared" si="19"/>
        <v>20.016012810248196</v>
      </c>
      <c r="BH414" s="26" t="str">
        <f t="shared" si="20"/>
        <v>Baixa</v>
      </c>
      <c r="BI414" s="28"/>
      <c r="BJ414" s="16"/>
      <c r="BL414" s="23"/>
    </row>
    <row r="415" spans="1:64" ht="15">
      <c r="A415" s="16">
        <v>313620</v>
      </c>
      <c r="B415" s="16" t="s">
        <v>375</v>
      </c>
      <c r="C415" s="17" t="s">
        <v>424</v>
      </c>
      <c r="D415" s="30">
        <v>1</v>
      </c>
      <c r="E415" s="30">
        <v>1</v>
      </c>
      <c r="F415" s="30">
        <v>0</v>
      </c>
      <c r="G415" s="30">
        <v>0</v>
      </c>
      <c r="H415" s="30">
        <v>0</v>
      </c>
      <c r="I415" s="30">
        <v>0</v>
      </c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11"/>
      <c r="BE415" s="13">
        <f t="shared" si="18"/>
        <v>2</v>
      </c>
      <c r="BF415" s="21">
        <v>79590</v>
      </c>
      <c r="BG415" s="18">
        <f t="shared" si="19"/>
        <v>2.512878502324413</v>
      </c>
      <c r="BH415" s="26" t="str">
        <f t="shared" si="20"/>
        <v>Baixa</v>
      </c>
      <c r="BI415" s="28"/>
      <c r="BJ415" s="16"/>
      <c r="BL415" s="23"/>
    </row>
    <row r="416" spans="1:64" ht="15">
      <c r="A416" s="16">
        <v>313630</v>
      </c>
      <c r="B416" s="16" t="s">
        <v>574</v>
      </c>
      <c r="C416" s="17" t="s">
        <v>425</v>
      </c>
      <c r="D416" s="30">
        <v>37</v>
      </c>
      <c r="E416" s="30">
        <v>80</v>
      </c>
      <c r="F416" s="30">
        <v>83</v>
      </c>
      <c r="G416" s="30">
        <v>205</v>
      </c>
      <c r="H416" s="30">
        <v>224</v>
      </c>
      <c r="I416" s="30">
        <v>52</v>
      </c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11"/>
      <c r="BE416" s="13">
        <f t="shared" si="18"/>
        <v>681</v>
      </c>
      <c r="BF416" s="21">
        <v>48751</v>
      </c>
      <c r="BG416" s="18">
        <f t="shared" si="19"/>
        <v>1396.894422678509</v>
      </c>
      <c r="BH416" s="26" t="str">
        <f t="shared" si="20"/>
        <v>Muito Alta</v>
      </c>
      <c r="BI416" s="28"/>
      <c r="BJ416" s="16"/>
      <c r="BL416" s="23"/>
    </row>
    <row r="417" spans="1:64" ht="15">
      <c r="A417" s="16">
        <v>313640</v>
      </c>
      <c r="B417" s="16" t="s">
        <v>514</v>
      </c>
      <c r="C417" s="17" t="s">
        <v>426</v>
      </c>
      <c r="D417" s="30">
        <v>0</v>
      </c>
      <c r="E417" s="30">
        <v>0</v>
      </c>
      <c r="F417" s="30">
        <v>0</v>
      </c>
      <c r="G417" s="30">
        <v>0</v>
      </c>
      <c r="H417" s="30">
        <v>0</v>
      </c>
      <c r="I417" s="30">
        <v>0</v>
      </c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11"/>
      <c r="BE417" s="13">
        <f t="shared" si="18"/>
        <v>0</v>
      </c>
      <c r="BF417" s="21">
        <v>4669</v>
      </c>
      <c r="BG417" s="18">
        <f t="shared" si="19"/>
        <v>0</v>
      </c>
      <c r="BH417" s="26" t="str">
        <f t="shared" si="20"/>
        <v>Silencioso</v>
      </c>
      <c r="BI417" s="28"/>
      <c r="BJ417" s="16"/>
      <c r="BL417" s="23"/>
    </row>
    <row r="418" spans="1:64" ht="15">
      <c r="A418" s="16">
        <v>313650</v>
      </c>
      <c r="B418" s="16" t="s">
        <v>581</v>
      </c>
      <c r="C418" s="17" t="s">
        <v>427</v>
      </c>
      <c r="D418" s="30">
        <v>0</v>
      </c>
      <c r="E418" s="30">
        <v>0</v>
      </c>
      <c r="F418" s="30">
        <v>0</v>
      </c>
      <c r="G418" s="30">
        <v>0</v>
      </c>
      <c r="H418" s="30">
        <v>0</v>
      </c>
      <c r="I418" s="30">
        <v>0</v>
      </c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11"/>
      <c r="BE418" s="13">
        <f t="shared" si="18"/>
        <v>0</v>
      </c>
      <c r="BF418" s="21">
        <v>10901</v>
      </c>
      <c r="BG418" s="18">
        <f t="shared" si="19"/>
        <v>0</v>
      </c>
      <c r="BH418" s="26" t="str">
        <f t="shared" si="20"/>
        <v>Silencioso</v>
      </c>
      <c r="BI418" s="28"/>
      <c r="BJ418" s="16"/>
      <c r="BL418" s="23"/>
    </row>
    <row r="419" spans="1:64" ht="15">
      <c r="A419" s="16">
        <v>313652</v>
      </c>
      <c r="B419" s="16" t="s">
        <v>257</v>
      </c>
      <c r="C419" s="17" t="s">
        <v>428</v>
      </c>
      <c r="D419" s="30">
        <v>0</v>
      </c>
      <c r="E419" s="30">
        <v>0</v>
      </c>
      <c r="F419" s="30">
        <v>0</v>
      </c>
      <c r="G419" s="30">
        <v>0</v>
      </c>
      <c r="H419" s="30">
        <v>0</v>
      </c>
      <c r="I419" s="30">
        <v>0</v>
      </c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11"/>
      <c r="BE419" s="13">
        <f t="shared" si="18"/>
        <v>0</v>
      </c>
      <c r="BF419" s="21">
        <v>4631</v>
      </c>
      <c r="BG419" s="18">
        <f t="shared" si="19"/>
        <v>0</v>
      </c>
      <c r="BH419" s="26" t="str">
        <f t="shared" si="20"/>
        <v>Silencioso</v>
      </c>
      <c r="BI419" s="28"/>
      <c r="BJ419" s="16"/>
      <c r="BL419" s="23"/>
    </row>
    <row r="420" spans="1:64" ht="15">
      <c r="A420" s="16">
        <v>313655</v>
      </c>
      <c r="B420" s="16" t="s">
        <v>329</v>
      </c>
      <c r="C420" s="17" t="s">
        <v>429</v>
      </c>
      <c r="D420" s="30">
        <v>0</v>
      </c>
      <c r="E420" s="30">
        <v>0</v>
      </c>
      <c r="F420" s="30">
        <v>0</v>
      </c>
      <c r="G420" s="30">
        <v>0</v>
      </c>
      <c r="H420" s="30">
        <v>0</v>
      </c>
      <c r="I420" s="30">
        <v>0</v>
      </c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11"/>
      <c r="BE420" s="13">
        <f t="shared" si="18"/>
        <v>0</v>
      </c>
      <c r="BF420" s="21">
        <v>4894</v>
      </c>
      <c r="BG420" s="18">
        <f t="shared" si="19"/>
        <v>0</v>
      </c>
      <c r="BH420" s="26" t="str">
        <f t="shared" si="20"/>
        <v>Silencioso</v>
      </c>
      <c r="BI420" s="28"/>
      <c r="BJ420" s="16"/>
      <c r="BL420" s="23"/>
    </row>
    <row r="421" spans="1:64" ht="15">
      <c r="A421" s="16">
        <v>313657</v>
      </c>
      <c r="B421" s="16" t="s">
        <v>514</v>
      </c>
      <c r="C421" s="17" t="s">
        <v>430</v>
      </c>
      <c r="D421" s="30">
        <v>0</v>
      </c>
      <c r="E421" s="30">
        <v>0</v>
      </c>
      <c r="F421" s="30">
        <v>0</v>
      </c>
      <c r="G421" s="30">
        <v>0</v>
      </c>
      <c r="H421" s="30">
        <v>0</v>
      </c>
      <c r="I421" s="30">
        <v>0</v>
      </c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11"/>
      <c r="BE421" s="13">
        <f t="shared" si="18"/>
        <v>0</v>
      </c>
      <c r="BF421" s="21">
        <v>4877</v>
      </c>
      <c r="BG421" s="18">
        <f t="shared" si="19"/>
        <v>0</v>
      </c>
      <c r="BH421" s="26" t="str">
        <f t="shared" si="20"/>
        <v>Silencioso</v>
      </c>
      <c r="BI421" s="28"/>
      <c r="BJ421" s="16"/>
      <c r="BL421" s="23"/>
    </row>
    <row r="422" spans="1:64" ht="15">
      <c r="A422" s="16">
        <v>313665</v>
      </c>
      <c r="B422" s="16" t="s">
        <v>82</v>
      </c>
      <c r="C422" s="17" t="s">
        <v>431</v>
      </c>
      <c r="D422" s="30">
        <v>1</v>
      </c>
      <c r="E422" s="30">
        <v>3</v>
      </c>
      <c r="F422" s="30">
        <v>0</v>
      </c>
      <c r="G422" s="30">
        <v>10</v>
      </c>
      <c r="H422" s="30">
        <v>8</v>
      </c>
      <c r="I422" s="30">
        <v>0</v>
      </c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11"/>
      <c r="BE422" s="13">
        <f t="shared" si="18"/>
        <v>22</v>
      </c>
      <c r="BF422" s="21">
        <v>25874</v>
      </c>
      <c r="BG422" s="18">
        <f t="shared" si="19"/>
        <v>85.02744067403572</v>
      </c>
      <c r="BH422" s="26" t="str">
        <f t="shared" si="20"/>
        <v>Baixa</v>
      </c>
      <c r="BI422" s="28"/>
      <c r="BJ422" s="16"/>
      <c r="BL422" s="23"/>
    </row>
    <row r="423" spans="1:64" ht="15">
      <c r="A423" s="16">
        <v>313670</v>
      </c>
      <c r="B423" s="16" t="s">
        <v>432</v>
      </c>
      <c r="C423" s="17" t="s">
        <v>432</v>
      </c>
      <c r="D423" s="30">
        <v>1</v>
      </c>
      <c r="E423" s="30">
        <v>5</v>
      </c>
      <c r="F423" s="30">
        <v>3</v>
      </c>
      <c r="G423" s="30">
        <v>7</v>
      </c>
      <c r="H423" s="30">
        <v>13</v>
      </c>
      <c r="I423" s="30">
        <v>1</v>
      </c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11"/>
      <c r="BE423" s="13">
        <f t="shared" si="18"/>
        <v>30</v>
      </c>
      <c r="BF423" s="21">
        <v>563769</v>
      </c>
      <c r="BG423" s="18">
        <f t="shared" si="19"/>
        <v>5.321328416425877</v>
      </c>
      <c r="BH423" s="26" t="str">
        <f t="shared" si="20"/>
        <v>Baixa</v>
      </c>
      <c r="BI423" s="28"/>
      <c r="BJ423" s="16"/>
      <c r="BL423" s="23"/>
    </row>
    <row r="424" spans="1:64" ht="15">
      <c r="A424" s="16">
        <v>313680</v>
      </c>
      <c r="B424" s="16" t="s">
        <v>514</v>
      </c>
      <c r="C424" s="17" t="s">
        <v>433</v>
      </c>
      <c r="D424" s="30">
        <v>3</v>
      </c>
      <c r="E424" s="30">
        <v>4</v>
      </c>
      <c r="F424" s="30">
        <v>8</v>
      </c>
      <c r="G424" s="30">
        <v>9</v>
      </c>
      <c r="H424" s="30">
        <v>6</v>
      </c>
      <c r="I424" s="30">
        <v>1</v>
      </c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11"/>
      <c r="BE424" s="13">
        <f t="shared" si="18"/>
        <v>31</v>
      </c>
      <c r="BF424" s="21">
        <v>4358</v>
      </c>
      <c r="BG424" s="18">
        <f t="shared" si="19"/>
        <v>711.3354749885268</v>
      </c>
      <c r="BH424" s="26" t="str">
        <f t="shared" si="20"/>
        <v>Muito Alta</v>
      </c>
      <c r="BI424" s="28"/>
      <c r="BJ424" s="16"/>
      <c r="BL424" s="23"/>
    </row>
    <row r="425" spans="1:64" ht="15">
      <c r="A425" s="16">
        <v>313690</v>
      </c>
      <c r="B425" s="16" t="s">
        <v>32</v>
      </c>
      <c r="C425" s="17" t="s">
        <v>434</v>
      </c>
      <c r="D425" s="30">
        <v>0</v>
      </c>
      <c r="E425" s="30">
        <v>1</v>
      </c>
      <c r="F425" s="30">
        <v>0</v>
      </c>
      <c r="G425" s="30">
        <v>0</v>
      </c>
      <c r="H425" s="30">
        <v>1</v>
      </c>
      <c r="I425" s="30">
        <v>0</v>
      </c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11"/>
      <c r="BE425" s="13">
        <f t="shared" si="18"/>
        <v>2</v>
      </c>
      <c r="BF425" s="21">
        <v>10341</v>
      </c>
      <c r="BG425" s="18">
        <f t="shared" si="19"/>
        <v>19.340489314379653</v>
      </c>
      <c r="BH425" s="26" t="str">
        <f t="shared" si="20"/>
        <v>Baixa</v>
      </c>
      <c r="BI425" s="28"/>
      <c r="BJ425" s="16"/>
      <c r="BL425" s="23"/>
    </row>
    <row r="426" spans="1:64" ht="15">
      <c r="A426" s="16">
        <v>313695</v>
      </c>
      <c r="B426" s="16" t="s">
        <v>412</v>
      </c>
      <c r="C426" s="17" t="s">
        <v>435</v>
      </c>
      <c r="D426" s="30">
        <v>0</v>
      </c>
      <c r="E426" s="30">
        <v>0</v>
      </c>
      <c r="F426" s="30">
        <v>0</v>
      </c>
      <c r="G426" s="30">
        <v>0</v>
      </c>
      <c r="H426" s="30">
        <v>0</v>
      </c>
      <c r="I426" s="30">
        <v>0</v>
      </c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11"/>
      <c r="BE426" s="13">
        <f t="shared" si="18"/>
        <v>0</v>
      </c>
      <c r="BF426" s="21">
        <v>5860</v>
      </c>
      <c r="BG426" s="18">
        <f t="shared" si="19"/>
        <v>0</v>
      </c>
      <c r="BH426" s="26" t="str">
        <f t="shared" si="20"/>
        <v>Silencioso</v>
      </c>
      <c r="BI426" s="28"/>
      <c r="BJ426" s="16"/>
      <c r="BL426" s="23"/>
    </row>
    <row r="427" spans="1:64" ht="15">
      <c r="A427" s="16">
        <v>313700</v>
      </c>
      <c r="B427" s="16" t="s">
        <v>813</v>
      </c>
      <c r="C427" s="17" t="s">
        <v>436</v>
      </c>
      <c r="D427" s="30">
        <v>0</v>
      </c>
      <c r="E427" s="30">
        <v>0</v>
      </c>
      <c r="F427" s="30">
        <v>0</v>
      </c>
      <c r="G427" s="30">
        <v>0</v>
      </c>
      <c r="H427" s="30">
        <v>0</v>
      </c>
      <c r="I427" s="30">
        <v>0</v>
      </c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11"/>
      <c r="BE427" s="13">
        <f t="shared" si="18"/>
        <v>0</v>
      </c>
      <c r="BF427" s="21">
        <v>18152</v>
      </c>
      <c r="BG427" s="18">
        <f t="shared" si="19"/>
        <v>0</v>
      </c>
      <c r="BH427" s="26" t="str">
        <f t="shared" si="20"/>
        <v>Silencioso</v>
      </c>
      <c r="BI427" s="28"/>
      <c r="BJ427" s="16"/>
      <c r="BL427" s="23"/>
    </row>
    <row r="428" spans="1:64" ht="15">
      <c r="A428" s="16">
        <v>313710</v>
      </c>
      <c r="B428" s="16" t="s">
        <v>574</v>
      </c>
      <c r="C428" s="17" t="s">
        <v>437</v>
      </c>
      <c r="D428" s="30">
        <v>1</v>
      </c>
      <c r="E428" s="30">
        <v>1</v>
      </c>
      <c r="F428" s="30">
        <v>4</v>
      </c>
      <c r="G428" s="30">
        <v>3</v>
      </c>
      <c r="H428" s="30">
        <v>4</v>
      </c>
      <c r="I428" s="30">
        <v>0</v>
      </c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11"/>
      <c r="BE428" s="13">
        <f t="shared" si="18"/>
        <v>13</v>
      </c>
      <c r="BF428" s="21">
        <v>7795</v>
      </c>
      <c r="BG428" s="18">
        <f t="shared" si="19"/>
        <v>166.77357280307888</v>
      </c>
      <c r="BH428" s="26" t="str">
        <f t="shared" si="20"/>
        <v>Média</v>
      </c>
      <c r="BI428" s="28"/>
      <c r="BJ428" s="16"/>
      <c r="BL428" s="23"/>
    </row>
    <row r="429" spans="1:64" ht="15">
      <c r="A429" s="16">
        <v>313720</v>
      </c>
      <c r="B429" s="16" t="s">
        <v>264</v>
      </c>
      <c r="C429" s="17" t="s">
        <v>438</v>
      </c>
      <c r="D429" s="30">
        <v>16</v>
      </c>
      <c r="E429" s="30">
        <v>30</v>
      </c>
      <c r="F429" s="30">
        <v>31</v>
      </c>
      <c r="G429" s="30">
        <v>59</v>
      </c>
      <c r="H429" s="30">
        <v>53</v>
      </c>
      <c r="I429" s="30">
        <v>9</v>
      </c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11"/>
      <c r="BE429" s="13">
        <f t="shared" si="18"/>
        <v>198</v>
      </c>
      <c r="BF429" s="21">
        <v>51204</v>
      </c>
      <c r="BG429" s="18">
        <f t="shared" si="19"/>
        <v>386.6885399578158</v>
      </c>
      <c r="BH429" s="26" t="str">
        <f t="shared" si="20"/>
        <v>Alta</v>
      </c>
      <c r="BI429" s="28"/>
      <c r="BJ429" s="16"/>
      <c r="BL429" s="23"/>
    </row>
    <row r="430" spans="1:64" ht="15">
      <c r="A430" s="16">
        <v>313730</v>
      </c>
      <c r="B430" s="16" t="s">
        <v>514</v>
      </c>
      <c r="C430" s="17" t="s">
        <v>439</v>
      </c>
      <c r="D430" s="30">
        <v>0</v>
      </c>
      <c r="E430" s="30">
        <v>0</v>
      </c>
      <c r="F430" s="30">
        <v>0</v>
      </c>
      <c r="G430" s="30">
        <v>0</v>
      </c>
      <c r="H430" s="30">
        <v>0</v>
      </c>
      <c r="I430" s="30">
        <v>0</v>
      </c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11"/>
      <c r="BE430" s="13">
        <f t="shared" si="18"/>
        <v>0</v>
      </c>
      <c r="BF430" s="21">
        <v>4248</v>
      </c>
      <c r="BG430" s="18">
        <f t="shared" si="19"/>
        <v>0</v>
      </c>
      <c r="BH430" s="26" t="str">
        <f t="shared" si="20"/>
        <v>Silencioso</v>
      </c>
      <c r="BI430" s="28"/>
      <c r="BJ430" s="16"/>
      <c r="BL430" s="23"/>
    </row>
    <row r="431" spans="1:64" ht="15">
      <c r="A431" s="16">
        <v>313740</v>
      </c>
      <c r="B431" s="16" t="s">
        <v>870</v>
      </c>
      <c r="C431" s="17" t="s">
        <v>440</v>
      </c>
      <c r="D431" s="30">
        <v>0</v>
      </c>
      <c r="E431" s="30">
        <v>1</v>
      </c>
      <c r="F431" s="30">
        <v>0</v>
      </c>
      <c r="G431" s="30">
        <v>0</v>
      </c>
      <c r="H431" s="30">
        <v>0</v>
      </c>
      <c r="I431" s="30">
        <v>0</v>
      </c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11"/>
      <c r="BE431" s="13">
        <f t="shared" si="18"/>
        <v>1</v>
      </c>
      <c r="BF431" s="21">
        <v>13056</v>
      </c>
      <c r="BG431" s="18">
        <f t="shared" si="19"/>
        <v>7.659313725490196</v>
      </c>
      <c r="BH431" s="26" t="str">
        <f t="shared" si="20"/>
        <v>Baixa</v>
      </c>
      <c r="BI431" s="28"/>
      <c r="BJ431" s="16"/>
      <c r="BL431" s="23"/>
    </row>
    <row r="432" spans="1:64" ht="15">
      <c r="A432" s="16">
        <v>313750</v>
      </c>
      <c r="B432" s="16" t="s">
        <v>574</v>
      </c>
      <c r="C432" s="17" t="s">
        <v>441</v>
      </c>
      <c r="D432" s="30">
        <v>0</v>
      </c>
      <c r="E432" s="30">
        <v>0</v>
      </c>
      <c r="F432" s="30">
        <v>0</v>
      </c>
      <c r="G432" s="30">
        <v>0</v>
      </c>
      <c r="H432" s="30">
        <v>1</v>
      </c>
      <c r="I432" s="30">
        <v>0</v>
      </c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11"/>
      <c r="BE432" s="13">
        <f t="shared" si="18"/>
        <v>1</v>
      </c>
      <c r="BF432" s="21">
        <v>18175</v>
      </c>
      <c r="BG432" s="18">
        <f t="shared" si="19"/>
        <v>5.502063273727648</v>
      </c>
      <c r="BH432" s="26" t="str">
        <f t="shared" si="20"/>
        <v>Baixa</v>
      </c>
      <c r="BI432" s="28"/>
      <c r="BJ432" s="16"/>
      <c r="BL432" s="23"/>
    </row>
    <row r="433" spans="1:64" ht="15">
      <c r="A433" s="16">
        <v>313753</v>
      </c>
      <c r="B433" s="16" t="s">
        <v>574</v>
      </c>
      <c r="C433" s="17" t="s">
        <v>442</v>
      </c>
      <c r="D433" s="30">
        <v>1</v>
      </c>
      <c r="E433" s="30">
        <v>0</v>
      </c>
      <c r="F433" s="30">
        <v>0</v>
      </c>
      <c r="G433" s="30">
        <v>0</v>
      </c>
      <c r="H433" s="30">
        <v>0</v>
      </c>
      <c r="I433" s="30">
        <v>0</v>
      </c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11"/>
      <c r="BE433" s="13">
        <f t="shared" si="18"/>
        <v>1</v>
      </c>
      <c r="BF433" s="21">
        <v>9440</v>
      </c>
      <c r="BG433" s="18">
        <f t="shared" si="19"/>
        <v>10.59322033898305</v>
      </c>
      <c r="BH433" s="26" t="str">
        <f t="shared" si="20"/>
        <v>Baixa</v>
      </c>
      <c r="BI433" s="28"/>
      <c r="BJ433" s="16"/>
      <c r="BL433" s="23"/>
    </row>
    <row r="434" spans="1:64" ht="15">
      <c r="A434" s="16">
        <v>313760</v>
      </c>
      <c r="B434" s="16" t="s">
        <v>82</v>
      </c>
      <c r="C434" s="17" t="s">
        <v>443</v>
      </c>
      <c r="D434" s="30">
        <v>1</v>
      </c>
      <c r="E434" s="30">
        <v>4</v>
      </c>
      <c r="F434" s="30">
        <v>2</v>
      </c>
      <c r="G434" s="30">
        <v>0</v>
      </c>
      <c r="H434" s="30">
        <v>1</v>
      </c>
      <c r="I434" s="30">
        <v>0</v>
      </c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11"/>
      <c r="BE434" s="13">
        <f t="shared" si="18"/>
        <v>8</v>
      </c>
      <c r="BF434" s="21">
        <v>61752</v>
      </c>
      <c r="BG434" s="18">
        <f t="shared" si="19"/>
        <v>12.955045990413266</v>
      </c>
      <c r="BH434" s="26" t="str">
        <f t="shared" si="20"/>
        <v>Baixa</v>
      </c>
      <c r="BI434" s="28"/>
      <c r="BJ434" s="16"/>
      <c r="BL434" s="23"/>
    </row>
    <row r="435" spans="1:64" ht="15">
      <c r="A435" s="16">
        <v>313770</v>
      </c>
      <c r="B435" s="16" t="s">
        <v>468</v>
      </c>
      <c r="C435" s="17" t="s">
        <v>444</v>
      </c>
      <c r="D435" s="30">
        <v>0</v>
      </c>
      <c r="E435" s="30">
        <v>0</v>
      </c>
      <c r="F435" s="30">
        <v>0</v>
      </c>
      <c r="G435" s="30">
        <v>0</v>
      </c>
      <c r="H435" s="30">
        <v>0</v>
      </c>
      <c r="I435" s="30">
        <v>0</v>
      </c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11"/>
      <c r="BE435" s="13">
        <f t="shared" si="18"/>
        <v>0</v>
      </c>
      <c r="BF435" s="21">
        <v>20301</v>
      </c>
      <c r="BG435" s="18">
        <f t="shared" si="19"/>
        <v>0</v>
      </c>
      <c r="BH435" s="26" t="str">
        <f t="shared" si="20"/>
        <v>Silencioso</v>
      </c>
      <c r="BI435" s="28"/>
      <c r="BJ435" s="16"/>
      <c r="BL435" s="23"/>
    </row>
    <row r="436" spans="1:64" ht="15">
      <c r="A436" s="16">
        <v>313780</v>
      </c>
      <c r="B436" s="16" t="s">
        <v>842</v>
      </c>
      <c r="C436" s="17" t="s">
        <v>445</v>
      </c>
      <c r="D436" s="30">
        <v>0</v>
      </c>
      <c r="E436" s="30">
        <v>0</v>
      </c>
      <c r="F436" s="30">
        <v>0</v>
      </c>
      <c r="G436" s="30">
        <v>0</v>
      </c>
      <c r="H436" s="30">
        <v>0</v>
      </c>
      <c r="I436" s="30">
        <v>0</v>
      </c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11"/>
      <c r="BE436" s="13">
        <f t="shared" si="18"/>
        <v>0</v>
      </c>
      <c r="BF436" s="21">
        <v>20870</v>
      </c>
      <c r="BG436" s="18">
        <f t="shared" si="19"/>
        <v>0</v>
      </c>
      <c r="BH436" s="26" t="str">
        <f t="shared" si="20"/>
        <v>Silencioso</v>
      </c>
      <c r="BI436" s="28"/>
      <c r="BJ436" s="16"/>
      <c r="BL436" s="23"/>
    </row>
    <row r="437" spans="1:64" ht="15">
      <c r="A437" s="16">
        <v>313790</v>
      </c>
      <c r="B437" s="16" t="s">
        <v>77</v>
      </c>
      <c r="C437" s="17" t="s">
        <v>446</v>
      </c>
      <c r="D437" s="30">
        <v>0</v>
      </c>
      <c r="E437" s="30">
        <v>0</v>
      </c>
      <c r="F437" s="30">
        <v>0</v>
      </c>
      <c r="G437" s="30">
        <v>0</v>
      </c>
      <c r="H437" s="30">
        <v>0</v>
      </c>
      <c r="I437" s="30">
        <v>0</v>
      </c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11"/>
      <c r="BE437" s="13">
        <f t="shared" si="18"/>
        <v>0</v>
      </c>
      <c r="BF437" s="21">
        <v>3498</v>
      </c>
      <c r="BG437" s="18">
        <f t="shared" si="19"/>
        <v>0</v>
      </c>
      <c r="BH437" s="26" t="str">
        <f t="shared" si="20"/>
        <v>Silencioso</v>
      </c>
      <c r="BI437" s="28"/>
      <c r="BJ437" s="16"/>
      <c r="BL437" s="23"/>
    </row>
    <row r="438" spans="1:64" ht="15">
      <c r="A438" s="16">
        <v>313800</v>
      </c>
      <c r="B438" s="16" t="s">
        <v>452</v>
      </c>
      <c r="C438" s="17" t="s">
        <v>447</v>
      </c>
      <c r="D438" s="30">
        <v>0</v>
      </c>
      <c r="E438" s="30">
        <v>0</v>
      </c>
      <c r="F438" s="30">
        <v>0</v>
      </c>
      <c r="G438" s="30">
        <v>0</v>
      </c>
      <c r="H438" s="30">
        <v>0</v>
      </c>
      <c r="I438" s="30">
        <v>0</v>
      </c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11"/>
      <c r="BE438" s="13">
        <f t="shared" si="18"/>
        <v>0</v>
      </c>
      <c r="BF438" s="21">
        <v>6852</v>
      </c>
      <c r="BG438" s="18">
        <f t="shared" si="19"/>
        <v>0</v>
      </c>
      <c r="BH438" s="26" t="str">
        <f t="shared" si="20"/>
        <v>Silencioso</v>
      </c>
      <c r="BI438" s="28"/>
      <c r="BJ438" s="16"/>
      <c r="BL438" s="23"/>
    </row>
    <row r="439" spans="1:64" ht="15">
      <c r="A439" s="16">
        <v>313810</v>
      </c>
      <c r="B439" s="16" t="s">
        <v>611</v>
      </c>
      <c r="C439" s="17" t="s">
        <v>448</v>
      </c>
      <c r="D439" s="30">
        <v>0</v>
      </c>
      <c r="E439" s="30">
        <v>1</v>
      </c>
      <c r="F439" s="30">
        <v>1</v>
      </c>
      <c r="G439" s="30">
        <v>5</v>
      </c>
      <c r="H439" s="30">
        <v>14</v>
      </c>
      <c r="I439" s="30">
        <v>4</v>
      </c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11"/>
      <c r="BE439" s="13">
        <f t="shared" si="18"/>
        <v>25</v>
      </c>
      <c r="BF439" s="21">
        <v>6664</v>
      </c>
      <c r="BG439" s="18">
        <f t="shared" si="19"/>
        <v>375.1500600240096</v>
      </c>
      <c r="BH439" s="26" t="str">
        <f t="shared" si="20"/>
        <v>Alta</v>
      </c>
      <c r="BI439" s="28"/>
      <c r="BJ439" s="16"/>
      <c r="BL439" s="23"/>
    </row>
    <row r="440" spans="1:64" ht="15">
      <c r="A440" s="16">
        <v>313820</v>
      </c>
      <c r="B440" s="16" t="s">
        <v>842</v>
      </c>
      <c r="C440" s="17" t="s">
        <v>449</v>
      </c>
      <c r="D440" s="30">
        <v>0</v>
      </c>
      <c r="E440" s="30">
        <v>0</v>
      </c>
      <c r="F440" s="30">
        <v>0</v>
      </c>
      <c r="G440" s="30">
        <v>0</v>
      </c>
      <c r="H440" s="30">
        <v>2</v>
      </c>
      <c r="I440" s="30">
        <v>0</v>
      </c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11"/>
      <c r="BE440" s="13">
        <f t="shared" si="18"/>
        <v>2</v>
      </c>
      <c r="BF440" s="21">
        <v>102124</v>
      </c>
      <c r="BG440" s="18">
        <f t="shared" si="19"/>
        <v>1.958403509459089</v>
      </c>
      <c r="BH440" s="26" t="str">
        <f t="shared" si="20"/>
        <v>Baixa</v>
      </c>
      <c r="BI440" s="28"/>
      <c r="BJ440" s="16"/>
      <c r="BL440" s="23"/>
    </row>
    <row r="441" spans="1:64" ht="15">
      <c r="A441" s="16">
        <v>313830</v>
      </c>
      <c r="B441" s="16" t="s">
        <v>264</v>
      </c>
      <c r="C441" s="17" t="s">
        <v>450</v>
      </c>
      <c r="D441" s="30">
        <v>0</v>
      </c>
      <c r="E441" s="30">
        <v>0</v>
      </c>
      <c r="F441" s="30">
        <v>0</v>
      </c>
      <c r="G441" s="30">
        <v>0</v>
      </c>
      <c r="H441" s="30">
        <v>0</v>
      </c>
      <c r="I441" s="30">
        <v>0</v>
      </c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11"/>
      <c r="BE441" s="13">
        <f t="shared" si="18"/>
        <v>0</v>
      </c>
      <c r="BF441" s="21">
        <v>3300</v>
      </c>
      <c r="BG441" s="18">
        <f t="shared" si="19"/>
        <v>0</v>
      </c>
      <c r="BH441" s="26" t="str">
        <f t="shared" si="20"/>
        <v>Silencioso</v>
      </c>
      <c r="BI441" s="28"/>
      <c r="BJ441" s="16"/>
      <c r="BL441" s="23"/>
    </row>
    <row r="442" spans="1:64" ht="15">
      <c r="A442" s="16">
        <v>313835</v>
      </c>
      <c r="B442" s="16" t="s">
        <v>257</v>
      </c>
      <c r="C442" s="17" t="s">
        <v>451</v>
      </c>
      <c r="D442" s="30">
        <v>0</v>
      </c>
      <c r="E442" s="30">
        <v>0</v>
      </c>
      <c r="F442" s="30">
        <v>0</v>
      </c>
      <c r="G442" s="30">
        <v>0</v>
      </c>
      <c r="H442" s="30">
        <v>0</v>
      </c>
      <c r="I442" s="30">
        <v>0</v>
      </c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11"/>
      <c r="BE442" s="13">
        <f t="shared" si="18"/>
        <v>0</v>
      </c>
      <c r="BF442" s="21">
        <v>4998</v>
      </c>
      <c r="BG442" s="18">
        <f t="shared" si="19"/>
        <v>0</v>
      </c>
      <c r="BH442" s="26" t="str">
        <f t="shared" si="20"/>
        <v>Silencioso</v>
      </c>
      <c r="BI442" s="28"/>
      <c r="BJ442" s="16"/>
      <c r="BL442" s="23"/>
    </row>
    <row r="443" spans="1:64" ht="15">
      <c r="A443" s="16">
        <v>313840</v>
      </c>
      <c r="B443" s="16" t="s">
        <v>452</v>
      </c>
      <c r="C443" s="17" t="s">
        <v>452</v>
      </c>
      <c r="D443" s="30">
        <v>2</v>
      </c>
      <c r="E443" s="30">
        <v>0</v>
      </c>
      <c r="F443" s="30">
        <v>1</v>
      </c>
      <c r="G443" s="30">
        <v>0</v>
      </c>
      <c r="H443" s="30">
        <v>0</v>
      </c>
      <c r="I443" s="30">
        <v>0</v>
      </c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11"/>
      <c r="BE443" s="13">
        <f t="shared" si="18"/>
        <v>3</v>
      </c>
      <c r="BF443" s="21">
        <v>53354</v>
      </c>
      <c r="BG443" s="18">
        <f t="shared" si="19"/>
        <v>5.62282115680174</v>
      </c>
      <c r="BH443" s="26" t="str">
        <f t="shared" si="20"/>
        <v>Baixa</v>
      </c>
      <c r="BI443" s="28"/>
      <c r="BJ443" s="16"/>
      <c r="BL443" s="23"/>
    </row>
    <row r="444" spans="1:64" ht="15">
      <c r="A444" s="16">
        <v>313850</v>
      </c>
      <c r="B444" s="16" t="s">
        <v>432</v>
      </c>
      <c r="C444" s="17" t="s">
        <v>453</v>
      </c>
      <c r="D444" s="30">
        <v>0</v>
      </c>
      <c r="E444" s="30">
        <v>0</v>
      </c>
      <c r="F444" s="30">
        <v>0</v>
      </c>
      <c r="G444" s="30">
        <v>0</v>
      </c>
      <c r="H444" s="30">
        <v>0</v>
      </c>
      <c r="I444" s="30">
        <v>0</v>
      </c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11"/>
      <c r="BE444" s="13">
        <f t="shared" si="18"/>
        <v>0</v>
      </c>
      <c r="BF444" s="21">
        <v>5296</v>
      </c>
      <c r="BG444" s="18">
        <f t="shared" si="19"/>
        <v>0</v>
      </c>
      <c r="BH444" s="26" t="str">
        <f t="shared" si="20"/>
        <v>Silencioso</v>
      </c>
      <c r="BI444" s="28"/>
      <c r="BJ444" s="16"/>
      <c r="BL444" s="23"/>
    </row>
    <row r="445" spans="1:64" ht="15">
      <c r="A445" s="16">
        <v>313860</v>
      </c>
      <c r="B445" s="16" t="s">
        <v>432</v>
      </c>
      <c r="C445" s="17" t="s">
        <v>454</v>
      </c>
      <c r="D445" s="30">
        <v>1</v>
      </c>
      <c r="E445" s="30">
        <v>0</v>
      </c>
      <c r="F445" s="30">
        <v>0</v>
      </c>
      <c r="G445" s="30">
        <v>0</v>
      </c>
      <c r="H445" s="30">
        <v>2</v>
      </c>
      <c r="I445" s="30">
        <v>0</v>
      </c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11"/>
      <c r="BE445" s="13">
        <f t="shared" si="18"/>
        <v>3</v>
      </c>
      <c r="BF445" s="21">
        <v>16910</v>
      </c>
      <c r="BG445" s="18">
        <f t="shared" si="19"/>
        <v>17.740981667652278</v>
      </c>
      <c r="BH445" s="26" t="str">
        <f t="shared" si="20"/>
        <v>Baixa</v>
      </c>
      <c r="BI445" s="28"/>
      <c r="BJ445" s="16"/>
      <c r="BL445" s="23"/>
    </row>
    <row r="446" spans="1:64" ht="15">
      <c r="A446" s="16">
        <v>313862</v>
      </c>
      <c r="B446" s="16" t="s">
        <v>831</v>
      </c>
      <c r="C446" s="17" t="s">
        <v>455</v>
      </c>
      <c r="D446" s="30">
        <v>0</v>
      </c>
      <c r="E446" s="30">
        <v>0</v>
      </c>
      <c r="F446" s="30">
        <v>1</v>
      </c>
      <c r="G446" s="30">
        <v>0</v>
      </c>
      <c r="H446" s="30">
        <v>1</v>
      </c>
      <c r="I446" s="30">
        <v>0</v>
      </c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11"/>
      <c r="BE446" s="13">
        <f t="shared" si="18"/>
        <v>2</v>
      </c>
      <c r="BF446" s="21">
        <v>7487</v>
      </c>
      <c r="BG446" s="18">
        <f t="shared" si="19"/>
        <v>26.712969146520635</v>
      </c>
      <c r="BH446" s="26" t="str">
        <f t="shared" si="20"/>
        <v>Baixa</v>
      </c>
      <c r="BI446" s="28"/>
      <c r="BJ446" s="16"/>
      <c r="BL446" s="23"/>
    </row>
    <row r="447" spans="1:64" ht="15">
      <c r="A447" s="16">
        <v>313865</v>
      </c>
      <c r="B447" s="16" t="s">
        <v>412</v>
      </c>
      <c r="C447" s="17" t="s">
        <v>456</v>
      </c>
      <c r="D447" s="30">
        <v>0</v>
      </c>
      <c r="E447" s="30">
        <v>0</v>
      </c>
      <c r="F447" s="30">
        <v>1</v>
      </c>
      <c r="G447" s="30">
        <v>1</v>
      </c>
      <c r="H447" s="30">
        <v>6</v>
      </c>
      <c r="I447" s="30">
        <v>3</v>
      </c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11"/>
      <c r="BE447" s="13">
        <f t="shared" si="18"/>
        <v>11</v>
      </c>
      <c r="BF447" s="21">
        <v>9044</v>
      </c>
      <c r="BG447" s="18">
        <f t="shared" si="19"/>
        <v>121.62759840778418</v>
      </c>
      <c r="BH447" s="26" t="str">
        <f t="shared" si="20"/>
        <v>Média</v>
      </c>
      <c r="BI447" s="28"/>
      <c r="BJ447" s="16"/>
      <c r="BL447" s="23"/>
    </row>
    <row r="448" spans="1:64" ht="15">
      <c r="A448" s="16">
        <v>313867</v>
      </c>
      <c r="B448" s="16" t="s">
        <v>468</v>
      </c>
      <c r="C448" s="17" t="s">
        <v>457</v>
      </c>
      <c r="D448" s="30">
        <v>0</v>
      </c>
      <c r="E448" s="30">
        <v>0</v>
      </c>
      <c r="F448" s="30">
        <v>0</v>
      </c>
      <c r="G448" s="30">
        <v>0</v>
      </c>
      <c r="H448" s="30">
        <v>0</v>
      </c>
      <c r="I448" s="30">
        <v>0</v>
      </c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11"/>
      <c r="BE448" s="13">
        <f t="shared" si="18"/>
        <v>0</v>
      </c>
      <c r="BF448" s="21">
        <v>6409</v>
      </c>
      <c r="BG448" s="18">
        <f t="shared" si="19"/>
        <v>0</v>
      </c>
      <c r="BH448" s="26" t="str">
        <f t="shared" si="20"/>
        <v>Silencioso</v>
      </c>
      <c r="BI448" s="28"/>
      <c r="BJ448" s="16"/>
      <c r="BL448" s="23"/>
    </row>
    <row r="449" spans="1:64" ht="15">
      <c r="A449" s="16">
        <v>313868</v>
      </c>
      <c r="B449" s="16" t="s">
        <v>412</v>
      </c>
      <c r="C449" s="17" t="s">
        <v>458</v>
      </c>
      <c r="D449" s="30">
        <v>1</v>
      </c>
      <c r="E449" s="30">
        <v>0</v>
      </c>
      <c r="F449" s="30">
        <v>0</v>
      </c>
      <c r="G449" s="30">
        <v>0</v>
      </c>
      <c r="H449" s="30">
        <v>0</v>
      </c>
      <c r="I449" s="30">
        <v>0</v>
      </c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11"/>
      <c r="BE449" s="13">
        <f t="shared" si="18"/>
        <v>1</v>
      </c>
      <c r="BF449" s="21">
        <v>6756</v>
      </c>
      <c r="BG449" s="18">
        <f t="shared" si="19"/>
        <v>14.801657785671994</v>
      </c>
      <c r="BH449" s="26" t="str">
        <f t="shared" si="20"/>
        <v>Baixa</v>
      </c>
      <c r="BI449" s="28"/>
      <c r="BJ449" s="16"/>
      <c r="BL449" s="23"/>
    </row>
    <row r="450" spans="1:64" ht="15">
      <c r="A450" s="16">
        <v>313870</v>
      </c>
      <c r="B450" s="16" t="s">
        <v>842</v>
      </c>
      <c r="C450" s="17" t="s">
        <v>459</v>
      </c>
      <c r="D450" s="30">
        <v>0</v>
      </c>
      <c r="E450" s="30">
        <v>0</v>
      </c>
      <c r="F450" s="30">
        <v>0</v>
      </c>
      <c r="G450" s="30">
        <v>0</v>
      </c>
      <c r="H450" s="30">
        <v>0</v>
      </c>
      <c r="I450" s="30">
        <v>0</v>
      </c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11"/>
      <c r="BE450" s="13">
        <f t="shared" si="18"/>
        <v>0</v>
      </c>
      <c r="BF450" s="21">
        <v>5572</v>
      </c>
      <c r="BG450" s="18">
        <f t="shared" si="19"/>
        <v>0</v>
      </c>
      <c r="BH450" s="26" t="str">
        <f t="shared" si="20"/>
        <v>Silencioso</v>
      </c>
      <c r="BI450" s="28"/>
      <c r="BJ450" s="16"/>
      <c r="BL450" s="23"/>
    </row>
    <row r="451" spans="1:64" ht="15">
      <c r="A451" s="16">
        <v>313880</v>
      </c>
      <c r="B451" s="16" t="s">
        <v>264</v>
      </c>
      <c r="C451" s="17" t="s">
        <v>460</v>
      </c>
      <c r="D451" s="30">
        <v>1</v>
      </c>
      <c r="E451" s="30">
        <v>0</v>
      </c>
      <c r="F451" s="30">
        <v>3</v>
      </c>
      <c r="G451" s="30">
        <v>0</v>
      </c>
      <c r="H451" s="30">
        <v>0</v>
      </c>
      <c r="I451" s="30">
        <v>0</v>
      </c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11"/>
      <c r="BE451" s="13">
        <f t="shared" si="18"/>
        <v>4</v>
      </c>
      <c r="BF451" s="21">
        <v>18400</v>
      </c>
      <c r="BG451" s="18">
        <f t="shared" si="19"/>
        <v>21.73913043478261</v>
      </c>
      <c r="BH451" s="26" t="str">
        <f t="shared" si="20"/>
        <v>Baixa</v>
      </c>
      <c r="BI451" s="28"/>
      <c r="BJ451" s="16"/>
      <c r="BL451" s="23"/>
    </row>
    <row r="452" spans="1:64" ht="15">
      <c r="A452" s="16">
        <v>313890</v>
      </c>
      <c r="B452" s="16" t="s">
        <v>813</v>
      </c>
      <c r="C452" s="17" t="s">
        <v>461</v>
      </c>
      <c r="D452" s="30">
        <v>0</v>
      </c>
      <c r="E452" s="30">
        <v>0</v>
      </c>
      <c r="F452" s="30">
        <v>0</v>
      </c>
      <c r="G452" s="30">
        <v>0</v>
      </c>
      <c r="H452" s="30">
        <v>0</v>
      </c>
      <c r="I452" s="30">
        <v>0</v>
      </c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11"/>
      <c r="BE452" s="13">
        <f t="shared" si="18"/>
        <v>0</v>
      </c>
      <c r="BF452" s="21">
        <v>7237</v>
      </c>
      <c r="BG452" s="18">
        <f t="shared" si="19"/>
        <v>0</v>
      </c>
      <c r="BH452" s="26" t="str">
        <f t="shared" si="20"/>
        <v>Silencioso</v>
      </c>
      <c r="BI452" s="28"/>
      <c r="BJ452" s="16"/>
      <c r="BL452" s="23"/>
    </row>
    <row r="453" spans="1:64" ht="15">
      <c r="A453" s="16">
        <v>313900</v>
      </c>
      <c r="B453" s="16" t="s">
        <v>32</v>
      </c>
      <c r="C453" s="17" t="s">
        <v>462</v>
      </c>
      <c r="D453" s="30">
        <v>0</v>
      </c>
      <c r="E453" s="30">
        <v>0</v>
      </c>
      <c r="F453" s="30">
        <v>0</v>
      </c>
      <c r="G453" s="30">
        <v>0</v>
      </c>
      <c r="H453" s="30">
        <v>0</v>
      </c>
      <c r="I453" s="30">
        <v>0</v>
      </c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11"/>
      <c r="BE453" s="13">
        <f aca="true" t="shared" si="21" ref="BE453:BE516">SUM(D453:BD453)</f>
        <v>0</v>
      </c>
      <c r="BF453" s="21">
        <v>41920</v>
      </c>
      <c r="BG453" s="18">
        <f aca="true" t="shared" si="22" ref="BG453:BG516">BE453/BF453*100000</f>
        <v>0</v>
      </c>
      <c r="BH453" s="26" t="str">
        <f aca="true" t="shared" si="23" ref="BH453:BH516">IF(BG453=0,"Silencioso",IF(AND(BG453&gt;0,BG453&lt;100),"Baixa",IF(AND(BG453&gt;=100,BG453&lt;300),"Média",IF(AND(BG453&gt;=300,BG453&lt;500),"Alta",IF(BG453&gt;=500,"Muito Alta","Avaliar")))))</f>
        <v>Silencioso</v>
      </c>
      <c r="BI453" s="28"/>
      <c r="BJ453" s="16"/>
      <c r="BL453" s="23"/>
    </row>
    <row r="454" spans="1:64" ht="15">
      <c r="A454" s="16">
        <v>313910</v>
      </c>
      <c r="B454" s="16" t="s">
        <v>870</v>
      </c>
      <c r="C454" s="17" t="s">
        <v>463</v>
      </c>
      <c r="D454" s="30">
        <v>0</v>
      </c>
      <c r="E454" s="30">
        <v>0</v>
      </c>
      <c r="F454" s="30">
        <v>0</v>
      </c>
      <c r="G454" s="30">
        <v>0</v>
      </c>
      <c r="H454" s="30">
        <v>0</v>
      </c>
      <c r="I454" s="30">
        <v>0</v>
      </c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11"/>
      <c r="BE454" s="13">
        <f t="shared" si="21"/>
        <v>0</v>
      </c>
      <c r="BF454" s="21">
        <v>5153</v>
      </c>
      <c r="BG454" s="18">
        <f t="shared" si="22"/>
        <v>0</v>
      </c>
      <c r="BH454" s="26" t="str">
        <f t="shared" si="23"/>
        <v>Silencioso</v>
      </c>
      <c r="BI454" s="28"/>
      <c r="BJ454" s="16"/>
      <c r="BL454" s="23"/>
    </row>
    <row r="455" spans="1:64" ht="15">
      <c r="A455" s="16">
        <v>313920</v>
      </c>
      <c r="B455" s="16" t="s">
        <v>813</v>
      </c>
      <c r="C455" s="17" t="s">
        <v>464</v>
      </c>
      <c r="D455" s="30">
        <v>0</v>
      </c>
      <c r="E455" s="30">
        <v>0</v>
      </c>
      <c r="F455" s="30">
        <v>0</v>
      </c>
      <c r="G455" s="30">
        <v>0</v>
      </c>
      <c r="H455" s="30">
        <v>0</v>
      </c>
      <c r="I455" s="30">
        <v>0</v>
      </c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11"/>
      <c r="BE455" s="13">
        <f t="shared" si="21"/>
        <v>0</v>
      </c>
      <c r="BF455" s="21">
        <v>19157</v>
      </c>
      <c r="BG455" s="18">
        <f t="shared" si="22"/>
        <v>0</v>
      </c>
      <c r="BH455" s="26" t="str">
        <f t="shared" si="23"/>
        <v>Silencioso</v>
      </c>
      <c r="BI455" s="28"/>
      <c r="BJ455" s="16"/>
      <c r="BL455" s="23"/>
    </row>
    <row r="456" spans="1:64" ht="15">
      <c r="A456" s="16">
        <v>313925</v>
      </c>
      <c r="B456" s="16" t="s">
        <v>514</v>
      </c>
      <c r="C456" s="17" t="s">
        <v>465</v>
      </c>
      <c r="D456" s="30">
        <v>1</v>
      </c>
      <c r="E456" s="30">
        <v>1</v>
      </c>
      <c r="F456" s="30">
        <v>3</v>
      </c>
      <c r="G456" s="30">
        <v>6</v>
      </c>
      <c r="H456" s="30">
        <v>3</v>
      </c>
      <c r="I456" s="30">
        <v>0</v>
      </c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11"/>
      <c r="BE456" s="13">
        <f t="shared" si="21"/>
        <v>14</v>
      </c>
      <c r="BF456" s="21">
        <v>6624</v>
      </c>
      <c r="BG456" s="18">
        <f t="shared" si="22"/>
        <v>211.3526570048309</v>
      </c>
      <c r="BH456" s="26" t="str">
        <f t="shared" si="23"/>
        <v>Média</v>
      </c>
      <c r="BI456" s="28"/>
      <c r="BJ456" s="16"/>
      <c r="BL456" s="23"/>
    </row>
    <row r="457" spans="1:64" ht="15">
      <c r="A457" s="16">
        <v>313930</v>
      </c>
      <c r="B457" s="16" t="s">
        <v>412</v>
      </c>
      <c r="C457" s="17" t="s">
        <v>466</v>
      </c>
      <c r="D457" s="30">
        <v>0</v>
      </c>
      <c r="E457" s="30">
        <v>0</v>
      </c>
      <c r="F457" s="30">
        <v>0</v>
      </c>
      <c r="G457" s="30">
        <v>0</v>
      </c>
      <c r="H457" s="30">
        <v>1</v>
      </c>
      <c r="I457" s="30">
        <v>0</v>
      </c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11"/>
      <c r="BE457" s="13">
        <f t="shared" si="21"/>
        <v>1</v>
      </c>
      <c r="BF457" s="21">
        <v>19372</v>
      </c>
      <c r="BG457" s="18">
        <f t="shared" si="22"/>
        <v>5.162089613875697</v>
      </c>
      <c r="BH457" s="26" t="str">
        <f t="shared" si="23"/>
        <v>Baixa</v>
      </c>
      <c r="BI457" s="28"/>
      <c r="BJ457" s="16"/>
      <c r="BL457" s="23"/>
    </row>
    <row r="458" spans="1:64" ht="15">
      <c r="A458" s="16">
        <v>313940</v>
      </c>
      <c r="B458" s="16" t="s">
        <v>468</v>
      </c>
      <c r="C458" s="17" t="s">
        <v>467</v>
      </c>
      <c r="D458" s="30">
        <v>1</v>
      </c>
      <c r="E458" s="30">
        <v>1</v>
      </c>
      <c r="F458" s="30">
        <v>4</v>
      </c>
      <c r="G458" s="30">
        <v>0</v>
      </c>
      <c r="H458" s="30">
        <v>1</v>
      </c>
      <c r="I458" s="30">
        <v>1</v>
      </c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11"/>
      <c r="BE458" s="13">
        <f t="shared" si="21"/>
        <v>8</v>
      </c>
      <c r="BF458" s="21">
        <v>88580</v>
      </c>
      <c r="BG458" s="18">
        <f t="shared" si="22"/>
        <v>9.031384059607134</v>
      </c>
      <c r="BH458" s="26" t="str">
        <f t="shared" si="23"/>
        <v>Baixa</v>
      </c>
      <c r="BI458" s="28"/>
      <c r="BJ458" s="16"/>
      <c r="BL458" s="23"/>
    </row>
    <row r="459" spans="1:64" ht="15">
      <c r="A459" s="16">
        <v>313950</v>
      </c>
      <c r="B459" s="16" t="s">
        <v>468</v>
      </c>
      <c r="C459" s="17" t="s">
        <v>468</v>
      </c>
      <c r="D459" s="30">
        <v>0</v>
      </c>
      <c r="E459" s="30">
        <v>0</v>
      </c>
      <c r="F459" s="30">
        <v>0</v>
      </c>
      <c r="G459" s="30">
        <v>0</v>
      </c>
      <c r="H459" s="30">
        <v>0</v>
      </c>
      <c r="I459" s="30">
        <v>0</v>
      </c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11"/>
      <c r="BE459" s="13">
        <f t="shared" si="21"/>
        <v>0</v>
      </c>
      <c r="BF459" s="21">
        <v>22784</v>
      </c>
      <c r="BG459" s="18">
        <f t="shared" si="22"/>
        <v>0</v>
      </c>
      <c r="BH459" s="26" t="str">
        <f t="shared" si="23"/>
        <v>Silencioso</v>
      </c>
      <c r="BI459" s="28"/>
      <c r="BJ459" s="16"/>
      <c r="BL459" s="23"/>
    </row>
    <row r="460" spans="1:64" ht="15">
      <c r="A460" s="16">
        <v>313960</v>
      </c>
      <c r="B460" s="16" t="s">
        <v>329</v>
      </c>
      <c r="C460" s="17" t="s">
        <v>469</v>
      </c>
      <c r="D460" s="30">
        <v>0</v>
      </c>
      <c r="E460" s="30">
        <v>0</v>
      </c>
      <c r="F460" s="30">
        <v>2</v>
      </c>
      <c r="G460" s="30">
        <v>1</v>
      </c>
      <c r="H460" s="30">
        <v>0</v>
      </c>
      <c r="I460" s="30">
        <v>0</v>
      </c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11"/>
      <c r="BE460" s="13">
        <f t="shared" si="21"/>
        <v>3</v>
      </c>
      <c r="BF460" s="21">
        <v>28132</v>
      </c>
      <c r="BG460" s="18">
        <f t="shared" si="22"/>
        <v>10.664012512441348</v>
      </c>
      <c r="BH460" s="26" t="str">
        <f t="shared" si="23"/>
        <v>Baixa</v>
      </c>
      <c r="BI460" s="28"/>
      <c r="BJ460" s="16"/>
      <c r="BL460" s="23"/>
    </row>
    <row r="461" spans="1:64" ht="15">
      <c r="A461" s="16">
        <v>313980</v>
      </c>
      <c r="B461" s="16" t="s">
        <v>432</v>
      </c>
      <c r="C461" s="17" t="s">
        <v>470</v>
      </c>
      <c r="D461" s="30">
        <v>0</v>
      </c>
      <c r="E461" s="30">
        <v>0</v>
      </c>
      <c r="F461" s="30">
        <v>0</v>
      </c>
      <c r="G461" s="30">
        <v>0</v>
      </c>
      <c r="H461" s="30">
        <v>0</v>
      </c>
      <c r="I461" s="30">
        <v>0</v>
      </c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11"/>
      <c r="BE461" s="13">
        <f t="shared" si="21"/>
        <v>0</v>
      </c>
      <c r="BF461" s="21">
        <v>12743</v>
      </c>
      <c r="BG461" s="18">
        <f t="shared" si="22"/>
        <v>0</v>
      </c>
      <c r="BH461" s="26" t="str">
        <f t="shared" si="23"/>
        <v>Silencioso</v>
      </c>
      <c r="BI461" s="28"/>
      <c r="BJ461" s="16"/>
      <c r="BL461" s="23"/>
    </row>
    <row r="462" spans="1:64" ht="15">
      <c r="A462" s="16">
        <v>313970</v>
      </c>
      <c r="B462" s="16" t="s">
        <v>797</v>
      </c>
      <c r="C462" s="17" t="s">
        <v>471</v>
      </c>
      <c r="D462" s="30">
        <v>0</v>
      </c>
      <c r="E462" s="30">
        <v>1</v>
      </c>
      <c r="F462" s="30">
        <v>7</v>
      </c>
      <c r="G462" s="30">
        <v>0</v>
      </c>
      <c r="H462" s="30">
        <v>2</v>
      </c>
      <c r="I462" s="30">
        <v>0</v>
      </c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11"/>
      <c r="BE462" s="13">
        <f t="shared" si="21"/>
        <v>10</v>
      </c>
      <c r="BF462" s="21">
        <v>7876</v>
      </c>
      <c r="BG462" s="18">
        <f t="shared" si="22"/>
        <v>126.96800406297614</v>
      </c>
      <c r="BH462" s="26" t="str">
        <f t="shared" si="23"/>
        <v>Média</v>
      </c>
      <c r="BI462" s="28"/>
      <c r="BJ462" s="16"/>
      <c r="BL462" s="23"/>
    </row>
    <row r="463" spans="1:64" ht="15">
      <c r="A463" s="16">
        <v>313990</v>
      </c>
      <c r="B463" s="16" t="s">
        <v>625</v>
      </c>
      <c r="C463" s="17" t="s">
        <v>472</v>
      </c>
      <c r="D463" s="30">
        <v>0</v>
      </c>
      <c r="E463" s="30">
        <v>0</v>
      </c>
      <c r="F463" s="30">
        <v>0</v>
      </c>
      <c r="G463" s="30">
        <v>0</v>
      </c>
      <c r="H463" s="30">
        <v>0</v>
      </c>
      <c r="I463" s="30">
        <v>0</v>
      </c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11"/>
      <c r="BE463" s="13">
        <f t="shared" si="21"/>
        <v>0</v>
      </c>
      <c r="BF463" s="21">
        <v>14488</v>
      </c>
      <c r="BG463" s="18">
        <f t="shared" si="22"/>
        <v>0</v>
      </c>
      <c r="BH463" s="26" t="str">
        <f t="shared" si="23"/>
        <v>Silencioso</v>
      </c>
      <c r="BI463" s="28"/>
      <c r="BJ463" s="16"/>
      <c r="BL463" s="23"/>
    </row>
    <row r="464" spans="1:64" ht="15">
      <c r="A464" s="16">
        <v>314000</v>
      </c>
      <c r="B464" s="16" t="s">
        <v>82</v>
      </c>
      <c r="C464" s="17" t="s">
        <v>473</v>
      </c>
      <c r="D464" s="30">
        <v>1</v>
      </c>
      <c r="E464" s="30">
        <v>0</v>
      </c>
      <c r="F464" s="30">
        <v>1</v>
      </c>
      <c r="G464" s="30">
        <v>0</v>
      </c>
      <c r="H464" s="30">
        <v>2</v>
      </c>
      <c r="I464" s="30">
        <v>0</v>
      </c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11"/>
      <c r="BE464" s="13">
        <f t="shared" si="21"/>
        <v>4</v>
      </c>
      <c r="BF464" s="21">
        <v>59857</v>
      </c>
      <c r="BG464" s="18">
        <f t="shared" si="22"/>
        <v>6.682593514542994</v>
      </c>
      <c r="BH464" s="26" t="str">
        <f t="shared" si="23"/>
        <v>Baixa</v>
      </c>
      <c r="BI464" s="28"/>
      <c r="BJ464" s="16"/>
      <c r="BL464" s="23"/>
    </row>
    <row r="465" spans="1:64" ht="15">
      <c r="A465" s="16">
        <v>314010</v>
      </c>
      <c r="B465" s="16" t="s">
        <v>329</v>
      </c>
      <c r="C465" s="17" t="s">
        <v>474</v>
      </c>
      <c r="D465" s="30">
        <v>0</v>
      </c>
      <c r="E465" s="30">
        <v>0</v>
      </c>
      <c r="F465" s="30">
        <v>0</v>
      </c>
      <c r="G465" s="30">
        <v>0</v>
      </c>
      <c r="H465" s="30">
        <v>3</v>
      </c>
      <c r="I465" s="30">
        <v>0</v>
      </c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11"/>
      <c r="BE465" s="13">
        <f t="shared" si="21"/>
        <v>3</v>
      </c>
      <c r="BF465" s="21">
        <v>4254</v>
      </c>
      <c r="BG465" s="18">
        <f t="shared" si="22"/>
        <v>70.52186177715092</v>
      </c>
      <c r="BH465" s="26" t="str">
        <f t="shared" si="23"/>
        <v>Baixa</v>
      </c>
      <c r="BI465" s="28"/>
      <c r="BJ465" s="16"/>
      <c r="BL465" s="23"/>
    </row>
    <row r="466" spans="1:64" ht="15">
      <c r="A466" s="16">
        <v>314015</v>
      </c>
      <c r="B466" s="16" t="s">
        <v>82</v>
      </c>
      <c r="C466" s="17" t="s">
        <v>475</v>
      </c>
      <c r="D466" s="30">
        <v>4</v>
      </c>
      <c r="E466" s="30">
        <v>3</v>
      </c>
      <c r="F466" s="30">
        <v>13</v>
      </c>
      <c r="G466" s="30">
        <v>34</v>
      </c>
      <c r="H466" s="30">
        <v>31</v>
      </c>
      <c r="I466" s="30">
        <v>0</v>
      </c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11"/>
      <c r="BE466" s="13">
        <f t="shared" si="21"/>
        <v>85</v>
      </c>
      <c r="BF466" s="21">
        <v>14988</v>
      </c>
      <c r="BG466" s="18">
        <f t="shared" si="22"/>
        <v>567.1203629570323</v>
      </c>
      <c r="BH466" s="26" t="str">
        <f t="shared" si="23"/>
        <v>Muito Alta</v>
      </c>
      <c r="BI466" s="28"/>
      <c r="BJ466" s="16"/>
      <c r="BL466" s="23"/>
    </row>
    <row r="467" spans="1:64" ht="15">
      <c r="A467" s="16">
        <v>314020</v>
      </c>
      <c r="B467" s="16" t="s">
        <v>432</v>
      </c>
      <c r="C467" s="17" t="s">
        <v>476</v>
      </c>
      <c r="D467" s="30">
        <v>0</v>
      </c>
      <c r="E467" s="30">
        <v>0</v>
      </c>
      <c r="F467" s="30">
        <v>0</v>
      </c>
      <c r="G467" s="30">
        <v>0</v>
      </c>
      <c r="H467" s="30">
        <v>0</v>
      </c>
      <c r="I467" s="30">
        <v>0</v>
      </c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11"/>
      <c r="BE467" s="13">
        <f t="shared" si="21"/>
        <v>0</v>
      </c>
      <c r="BF467" s="21">
        <v>2979</v>
      </c>
      <c r="BG467" s="18">
        <f t="shared" si="22"/>
        <v>0</v>
      </c>
      <c r="BH467" s="26" t="str">
        <f t="shared" si="23"/>
        <v>Silencioso</v>
      </c>
      <c r="BI467" s="28"/>
      <c r="BJ467" s="16"/>
      <c r="BL467" s="23"/>
    </row>
    <row r="468" spans="1:64" ht="15">
      <c r="A468" s="16">
        <v>314030</v>
      </c>
      <c r="B468" s="16" t="s">
        <v>230</v>
      </c>
      <c r="C468" s="17" t="s">
        <v>477</v>
      </c>
      <c r="D468" s="30">
        <v>2</v>
      </c>
      <c r="E468" s="30">
        <v>0</v>
      </c>
      <c r="F468" s="30">
        <v>0</v>
      </c>
      <c r="G468" s="30">
        <v>0</v>
      </c>
      <c r="H468" s="30">
        <v>0</v>
      </c>
      <c r="I468" s="30">
        <v>0</v>
      </c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11"/>
      <c r="BE468" s="13">
        <f t="shared" si="21"/>
        <v>2</v>
      </c>
      <c r="BF468" s="21">
        <v>4129</v>
      </c>
      <c r="BG468" s="18">
        <f t="shared" si="22"/>
        <v>48.43787842092516</v>
      </c>
      <c r="BH468" s="26" t="str">
        <f t="shared" si="23"/>
        <v>Baixa</v>
      </c>
      <c r="BI468" s="28"/>
      <c r="BJ468" s="16"/>
      <c r="BL468" s="23"/>
    </row>
    <row r="469" spans="1:64" ht="15">
      <c r="A469" s="16">
        <v>314040</v>
      </c>
      <c r="B469" s="16" t="s">
        <v>625</v>
      </c>
      <c r="C469" s="17" t="s">
        <v>478</v>
      </c>
      <c r="D469" s="30">
        <v>0</v>
      </c>
      <c r="E469" s="30">
        <v>0</v>
      </c>
      <c r="F469" s="30">
        <v>0</v>
      </c>
      <c r="G469" s="30">
        <v>0</v>
      </c>
      <c r="H469" s="30">
        <v>0</v>
      </c>
      <c r="I469" s="30">
        <v>0</v>
      </c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11"/>
      <c r="BE469" s="13">
        <f t="shared" si="21"/>
        <v>0</v>
      </c>
      <c r="BF469" s="21">
        <v>2900</v>
      </c>
      <c r="BG469" s="18">
        <f t="shared" si="22"/>
        <v>0</v>
      </c>
      <c r="BH469" s="26" t="str">
        <f t="shared" si="23"/>
        <v>Silencioso</v>
      </c>
      <c r="BI469" s="28"/>
      <c r="BJ469" s="16"/>
      <c r="BL469" s="23"/>
    </row>
    <row r="470" spans="1:64" ht="15">
      <c r="A470" s="16">
        <v>314050</v>
      </c>
      <c r="B470" s="16" t="s">
        <v>264</v>
      </c>
      <c r="C470" s="17" t="s">
        <v>479</v>
      </c>
      <c r="D470" s="30">
        <v>19</v>
      </c>
      <c r="E470" s="30">
        <v>23</v>
      </c>
      <c r="F470" s="30">
        <v>36</v>
      </c>
      <c r="G470" s="30">
        <v>41</v>
      </c>
      <c r="H470" s="30">
        <v>64</v>
      </c>
      <c r="I470" s="30">
        <v>6</v>
      </c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11"/>
      <c r="BE470" s="13">
        <f t="shared" si="21"/>
        <v>189</v>
      </c>
      <c r="BF470" s="21">
        <v>13436</v>
      </c>
      <c r="BG470" s="18">
        <f t="shared" si="22"/>
        <v>1406.6686513843406</v>
      </c>
      <c r="BH470" s="26" t="str">
        <f t="shared" si="23"/>
        <v>Muito Alta</v>
      </c>
      <c r="BI470" s="28"/>
      <c r="BJ470" s="16"/>
      <c r="BL470" s="23"/>
    </row>
    <row r="471" spans="1:64" ht="15">
      <c r="A471" s="16">
        <v>314053</v>
      </c>
      <c r="B471" s="16" t="s">
        <v>468</v>
      </c>
      <c r="C471" s="17" t="s">
        <v>480</v>
      </c>
      <c r="D471" s="30">
        <v>0</v>
      </c>
      <c r="E471" s="30">
        <v>0</v>
      </c>
      <c r="F471" s="30">
        <v>0</v>
      </c>
      <c r="G471" s="30">
        <v>0</v>
      </c>
      <c r="H471" s="30">
        <v>0</v>
      </c>
      <c r="I471" s="30">
        <v>0</v>
      </c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11"/>
      <c r="BE471" s="13">
        <f t="shared" si="21"/>
        <v>0</v>
      </c>
      <c r="BF471" s="21">
        <v>8172</v>
      </c>
      <c r="BG471" s="18">
        <f t="shared" si="22"/>
        <v>0</v>
      </c>
      <c r="BH471" s="26" t="str">
        <f t="shared" si="23"/>
        <v>Silencioso</v>
      </c>
      <c r="BI471" s="28"/>
      <c r="BJ471" s="16"/>
      <c r="BL471" s="23"/>
    </row>
    <row r="472" spans="1:64" ht="15">
      <c r="A472" s="16">
        <v>314055</v>
      </c>
      <c r="B472" s="16" t="s">
        <v>581</v>
      </c>
      <c r="C472" s="17" t="s">
        <v>481</v>
      </c>
      <c r="D472" s="30">
        <v>0</v>
      </c>
      <c r="E472" s="30">
        <v>0</v>
      </c>
      <c r="F472" s="30">
        <v>0</v>
      </c>
      <c r="G472" s="30">
        <v>0</v>
      </c>
      <c r="H472" s="30">
        <v>0</v>
      </c>
      <c r="I472" s="30">
        <v>0</v>
      </c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11"/>
      <c r="BE472" s="13">
        <f t="shared" si="21"/>
        <v>0</v>
      </c>
      <c r="BF472" s="21">
        <v>8539</v>
      </c>
      <c r="BG472" s="18">
        <f t="shared" si="22"/>
        <v>0</v>
      </c>
      <c r="BH472" s="26" t="str">
        <f t="shared" si="23"/>
        <v>Silencioso</v>
      </c>
      <c r="BI472" s="28"/>
      <c r="BJ472" s="16"/>
      <c r="BL472" s="23"/>
    </row>
    <row r="473" spans="1:64" ht="15">
      <c r="A473" s="16">
        <v>314060</v>
      </c>
      <c r="B473" s="16" t="s">
        <v>257</v>
      </c>
      <c r="C473" s="17" t="s">
        <v>482</v>
      </c>
      <c r="D473" s="30">
        <v>0</v>
      </c>
      <c r="E473" s="30">
        <v>3</v>
      </c>
      <c r="F473" s="30">
        <v>0</v>
      </c>
      <c r="G473" s="30">
        <v>0</v>
      </c>
      <c r="H473" s="30">
        <v>1</v>
      </c>
      <c r="I473" s="30">
        <v>0</v>
      </c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11"/>
      <c r="BE473" s="13">
        <f t="shared" si="21"/>
        <v>4</v>
      </c>
      <c r="BF473" s="21">
        <v>4619</v>
      </c>
      <c r="BG473" s="18">
        <f t="shared" si="22"/>
        <v>86.59883091578263</v>
      </c>
      <c r="BH473" s="26" t="str">
        <f t="shared" si="23"/>
        <v>Baixa</v>
      </c>
      <c r="BI473" s="28"/>
      <c r="BJ473" s="16"/>
      <c r="BL473" s="23"/>
    </row>
    <row r="474" spans="1:64" ht="15">
      <c r="A474" s="16">
        <v>314070</v>
      </c>
      <c r="B474" s="16" t="s">
        <v>82</v>
      </c>
      <c r="C474" s="17" t="s">
        <v>483</v>
      </c>
      <c r="D474" s="30">
        <v>3</v>
      </c>
      <c r="E474" s="30">
        <v>9</v>
      </c>
      <c r="F474" s="30">
        <v>1</v>
      </c>
      <c r="G474" s="30">
        <v>1</v>
      </c>
      <c r="H474" s="30">
        <v>1</v>
      </c>
      <c r="I474" s="30">
        <v>0</v>
      </c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11"/>
      <c r="BE474" s="13">
        <f t="shared" si="21"/>
        <v>15</v>
      </c>
      <c r="BF474" s="21">
        <v>30678</v>
      </c>
      <c r="BG474" s="18">
        <f t="shared" si="22"/>
        <v>48.89497359671426</v>
      </c>
      <c r="BH474" s="26" t="str">
        <f t="shared" si="23"/>
        <v>Baixa</v>
      </c>
      <c r="BI474" s="28"/>
      <c r="BJ474" s="16"/>
      <c r="BL474" s="23"/>
    </row>
    <row r="475" spans="1:64" ht="15">
      <c r="A475" s="16">
        <v>317150</v>
      </c>
      <c r="B475" s="16" t="s">
        <v>329</v>
      </c>
      <c r="C475" s="17" t="s">
        <v>484</v>
      </c>
      <c r="D475" s="30">
        <v>0</v>
      </c>
      <c r="E475" s="30">
        <v>0</v>
      </c>
      <c r="F475" s="30">
        <v>0</v>
      </c>
      <c r="G475" s="30">
        <v>0</v>
      </c>
      <c r="H475" s="30">
        <v>0</v>
      </c>
      <c r="I475" s="30">
        <v>0</v>
      </c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11"/>
      <c r="BE475" s="13">
        <f t="shared" si="21"/>
        <v>0</v>
      </c>
      <c r="BF475" s="21">
        <v>3342</v>
      </c>
      <c r="BG475" s="18">
        <f t="shared" si="22"/>
        <v>0</v>
      </c>
      <c r="BH475" s="26" t="str">
        <f t="shared" si="23"/>
        <v>Silencioso</v>
      </c>
      <c r="BI475" s="28"/>
      <c r="BJ475" s="16"/>
      <c r="BL475" s="23"/>
    </row>
    <row r="476" spans="1:64" ht="15">
      <c r="A476" s="16">
        <v>314080</v>
      </c>
      <c r="B476" s="16" t="s">
        <v>432</v>
      </c>
      <c r="C476" s="17" t="s">
        <v>485</v>
      </c>
      <c r="D476" s="30">
        <v>0</v>
      </c>
      <c r="E476" s="30">
        <v>0</v>
      </c>
      <c r="F476" s="30">
        <v>0</v>
      </c>
      <c r="G476" s="30">
        <v>0</v>
      </c>
      <c r="H476" s="30">
        <v>0</v>
      </c>
      <c r="I476" s="30">
        <v>0</v>
      </c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11"/>
      <c r="BE476" s="13">
        <f t="shared" si="21"/>
        <v>0</v>
      </c>
      <c r="BF476" s="21">
        <v>14449</v>
      </c>
      <c r="BG476" s="18">
        <f t="shared" si="22"/>
        <v>0</v>
      </c>
      <c r="BH476" s="26" t="str">
        <f t="shared" si="23"/>
        <v>Silencioso</v>
      </c>
      <c r="BI476" s="28"/>
      <c r="BJ476" s="16"/>
      <c r="BL476" s="23"/>
    </row>
    <row r="477" spans="1:64" ht="15">
      <c r="A477" s="16">
        <v>314085</v>
      </c>
      <c r="B477" s="16" t="s">
        <v>514</v>
      </c>
      <c r="C477" s="17" t="s">
        <v>486</v>
      </c>
      <c r="D477" s="30">
        <v>0</v>
      </c>
      <c r="E477" s="30">
        <v>0</v>
      </c>
      <c r="F477" s="30">
        <v>0</v>
      </c>
      <c r="G477" s="30">
        <v>0</v>
      </c>
      <c r="H477" s="30">
        <v>0</v>
      </c>
      <c r="I477" s="30">
        <v>0</v>
      </c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11"/>
      <c r="BE477" s="13">
        <f t="shared" si="21"/>
        <v>0</v>
      </c>
      <c r="BF477" s="21">
        <v>10999</v>
      </c>
      <c r="BG477" s="18">
        <f t="shared" si="22"/>
        <v>0</v>
      </c>
      <c r="BH477" s="26" t="str">
        <f t="shared" si="23"/>
        <v>Silencioso</v>
      </c>
      <c r="BI477" s="28"/>
      <c r="BJ477" s="16"/>
      <c r="BL477" s="23"/>
    </row>
    <row r="478" spans="1:64" ht="15">
      <c r="A478" s="16">
        <v>314090</v>
      </c>
      <c r="B478" s="16" t="s">
        <v>468</v>
      </c>
      <c r="C478" s="17" t="s">
        <v>487</v>
      </c>
      <c r="D478" s="30">
        <v>0</v>
      </c>
      <c r="E478" s="30">
        <v>0</v>
      </c>
      <c r="F478" s="30">
        <v>0</v>
      </c>
      <c r="G478" s="30">
        <v>0</v>
      </c>
      <c r="H478" s="30">
        <v>0</v>
      </c>
      <c r="I478" s="30">
        <v>0</v>
      </c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11"/>
      <c r="BE478" s="13">
        <f t="shared" si="21"/>
        <v>0</v>
      </c>
      <c r="BF478" s="21">
        <v>18914</v>
      </c>
      <c r="BG478" s="18">
        <f t="shared" si="22"/>
        <v>0</v>
      </c>
      <c r="BH478" s="26" t="str">
        <f t="shared" si="23"/>
        <v>Silencioso</v>
      </c>
      <c r="BI478" s="28"/>
      <c r="BJ478" s="16"/>
      <c r="BL478" s="23"/>
    </row>
    <row r="479" spans="1:64" ht="15">
      <c r="A479" s="16">
        <v>314100</v>
      </c>
      <c r="B479" s="16" t="s">
        <v>514</v>
      </c>
      <c r="C479" s="17" t="s">
        <v>488</v>
      </c>
      <c r="D479" s="30">
        <v>2</v>
      </c>
      <c r="E479" s="30">
        <v>11</v>
      </c>
      <c r="F479" s="30">
        <v>12</v>
      </c>
      <c r="G479" s="30">
        <v>22</v>
      </c>
      <c r="H479" s="30">
        <v>13</v>
      </c>
      <c r="I479" s="30">
        <v>5</v>
      </c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11"/>
      <c r="BE479" s="13">
        <f t="shared" si="21"/>
        <v>65</v>
      </c>
      <c r="BF479" s="21">
        <v>12849</v>
      </c>
      <c r="BG479" s="18">
        <f t="shared" si="22"/>
        <v>505.8759436532026</v>
      </c>
      <c r="BH479" s="26" t="str">
        <f t="shared" si="23"/>
        <v>Muito Alta</v>
      </c>
      <c r="BI479" s="28"/>
      <c r="BJ479" s="16"/>
      <c r="BL479" s="23"/>
    </row>
    <row r="480" spans="1:64" ht="15">
      <c r="A480" s="16">
        <v>314110</v>
      </c>
      <c r="B480" s="16" t="s">
        <v>82</v>
      </c>
      <c r="C480" s="17" t="s">
        <v>489</v>
      </c>
      <c r="D480" s="30">
        <v>0</v>
      </c>
      <c r="E480" s="30">
        <v>1</v>
      </c>
      <c r="F480" s="30">
        <v>1</v>
      </c>
      <c r="G480" s="30">
        <v>0</v>
      </c>
      <c r="H480" s="30">
        <v>1</v>
      </c>
      <c r="I480" s="30">
        <v>0</v>
      </c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11"/>
      <c r="BE480" s="13">
        <f t="shared" si="21"/>
        <v>3</v>
      </c>
      <c r="BF480" s="21">
        <v>37344</v>
      </c>
      <c r="BG480" s="18">
        <f t="shared" si="22"/>
        <v>8.033419023136247</v>
      </c>
      <c r="BH480" s="26" t="str">
        <f t="shared" si="23"/>
        <v>Baixa</v>
      </c>
      <c r="BI480" s="28"/>
      <c r="BJ480" s="16"/>
      <c r="BL480" s="23"/>
    </row>
    <row r="481" spans="1:64" ht="15">
      <c r="A481" s="16">
        <v>314120</v>
      </c>
      <c r="B481" s="16" t="s">
        <v>574</v>
      </c>
      <c r="C481" s="17" t="s">
        <v>490</v>
      </c>
      <c r="D481" s="30">
        <v>0</v>
      </c>
      <c r="E481" s="30">
        <v>0</v>
      </c>
      <c r="F481" s="30">
        <v>2</v>
      </c>
      <c r="G481" s="30">
        <v>0</v>
      </c>
      <c r="H481" s="30">
        <v>0</v>
      </c>
      <c r="I481" s="30">
        <v>0</v>
      </c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11"/>
      <c r="BE481" s="13">
        <f t="shared" si="21"/>
        <v>2</v>
      </c>
      <c r="BF481" s="21">
        <v>3846</v>
      </c>
      <c r="BG481" s="18">
        <f t="shared" si="22"/>
        <v>52.00208008320333</v>
      </c>
      <c r="BH481" s="26" t="str">
        <f t="shared" si="23"/>
        <v>Baixa</v>
      </c>
      <c r="BI481" s="28"/>
      <c r="BJ481" s="16"/>
      <c r="BL481" s="23"/>
    </row>
    <row r="482" spans="1:64" ht="15">
      <c r="A482" s="16">
        <v>314130</v>
      </c>
      <c r="B482" s="16" t="s">
        <v>264</v>
      </c>
      <c r="C482" s="17" t="s">
        <v>491</v>
      </c>
      <c r="D482" s="30">
        <v>0</v>
      </c>
      <c r="E482" s="30">
        <v>0</v>
      </c>
      <c r="F482" s="30">
        <v>0</v>
      </c>
      <c r="G482" s="30">
        <v>0</v>
      </c>
      <c r="H482" s="30">
        <v>0</v>
      </c>
      <c r="I482" s="30">
        <v>0</v>
      </c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11"/>
      <c r="BE482" s="13">
        <f t="shared" si="21"/>
        <v>0</v>
      </c>
      <c r="BF482" s="21">
        <v>3765</v>
      </c>
      <c r="BG482" s="18">
        <f t="shared" si="22"/>
        <v>0</v>
      </c>
      <c r="BH482" s="26" t="str">
        <f t="shared" si="23"/>
        <v>Silencioso</v>
      </c>
      <c r="BI482" s="28"/>
      <c r="BJ482" s="16"/>
      <c r="BL482" s="23"/>
    </row>
    <row r="483" spans="1:64" ht="15">
      <c r="A483" s="16">
        <v>314140</v>
      </c>
      <c r="B483" s="16" t="s">
        <v>581</v>
      </c>
      <c r="C483" s="17" t="s">
        <v>492</v>
      </c>
      <c r="D483" s="30">
        <v>0</v>
      </c>
      <c r="E483" s="30">
        <v>0</v>
      </c>
      <c r="F483" s="30">
        <v>0</v>
      </c>
      <c r="G483" s="30">
        <v>0</v>
      </c>
      <c r="H483" s="30">
        <v>0</v>
      </c>
      <c r="I483" s="30">
        <v>0</v>
      </c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11"/>
      <c r="BE483" s="13">
        <f t="shared" si="21"/>
        <v>0</v>
      </c>
      <c r="BF483" s="21">
        <v>21409</v>
      </c>
      <c r="BG483" s="18">
        <f t="shared" si="22"/>
        <v>0</v>
      </c>
      <c r="BH483" s="26" t="str">
        <f t="shared" si="23"/>
        <v>Silencioso</v>
      </c>
      <c r="BI483" s="28"/>
      <c r="BJ483" s="16"/>
      <c r="BL483" s="23"/>
    </row>
    <row r="484" spans="1:64" ht="15">
      <c r="A484" s="16">
        <v>314150</v>
      </c>
      <c r="B484" s="16" t="s">
        <v>329</v>
      </c>
      <c r="C484" s="17" t="s">
        <v>493</v>
      </c>
      <c r="D484" s="30">
        <v>0</v>
      </c>
      <c r="E484" s="30">
        <v>0</v>
      </c>
      <c r="F484" s="30">
        <v>0</v>
      </c>
      <c r="G484" s="30">
        <v>0</v>
      </c>
      <c r="H484" s="30">
        <v>0</v>
      </c>
      <c r="I484" s="30">
        <v>0</v>
      </c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11"/>
      <c r="BE484" s="13">
        <f t="shared" si="21"/>
        <v>0</v>
      </c>
      <c r="BF484" s="21">
        <v>6564</v>
      </c>
      <c r="BG484" s="18">
        <f t="shared" si="22"/>
        <v>0</v>
      </c>
      <c r="BH484" s="26" t="str">
        <f t="shared" si="23"/>
        <v>Silencioso</v>
      </c>
      <c r="BI484" s="28"/>
      <c r="BJ484" s="16"/>
      <c r="BL484" s="23"/>
    </row>
    <row r="485" spans="1:64" ht="15">
      <c r="A485" s="16">
        <v>314160</v>
      </c>
      <c r="B485" s="16" t="s">
        <v>828</v>
      </c>
      <c r="C485" s="17" t="s">
        <v>494</v>
      </c>
      <c r="D485" s="30">
        <v>0</v>
      </c>
      <c r="E485" s="30">
        <v>0</v>
      </c>
      <c r="F485" s="30">
        <v>0</v>
      </c>
      <c r="G485" s="30">
        <v>1</v>
      </c>
      <c r="H485" s="30">
        <v>1</v>
      </c>
      <c r="I485" s="30">
        <v>0</v>
      </c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11"/>
      <c r="BE485" s="13">
        <f t="shared" si="21"/>
        <v>2</v>
      </c>
      <c r="BF485" s="21">
        <v>10868</v>
      </c>
      <c r="BG485" s="18">
        <f t="shared" si="22"/>
        <v>18.40264998159735</v>
      </c>
      <c r="BH485" s="26" t="str">
        <f t="shared" si="23"/>
        <v>Baixa</v>
      </c>
      <c r="BI485" s="28"/>
      <c r="BJ485" s="16"/>
      <c r="BL485" s="23"/>
    </row>
    <row r="486" spans="1:64" ht="15">
      <c r="A486" s="16">
        <v>314170</v>
      </c>
      <c r="B486" s="16" t="s">
        <v>230</v>
      </c>
      <c r="C486" s="17" t="s">
        <v>495</v>
      </c>
      <c r="D486" s="30">
        <v>0</v>
      </c>
      <c r="E486" s="30">
        <v>0</v>
      </c>
      <c r="F486" s="30">
        <v>0</v>
      </c>
      <c r="G486" s="30">
        <v>0</v>
      </c>
      <c r="H486" s="30">
        <v>0</v>
      </c>
      <c r="I486" s="30">
        <v>0</v>
      </c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11"/>
      <c r="BE486" s="13">
        <f t="shared" si="21"/>
        <v>0</v>
      </c>
      <c r="BF486" s="21">
        <v>5911</v>
      </c>
      <c r="BG486" s="18">
        <f t="shared" si="22"/>
        <v>0</v>
      </c>
      <c r="BH486" s="26" t="str">
        <f t="shared" si="23"/>
        <v>Silencioso</v>
      </c>
      <c r="BI486" s="28"/>
      <c r="BJ486" s="16"/>
      <c r="BL486" s="23"/>
    </row>
    <row r="487" spans="1:64" ht="15">
      <c r="A487" s="16">
        <v>314180</v>
      </c>
      <c r="B487" s="16" t="s">
        <v>257</v>
      </c>
      <c r="C487" s="17" t="s">
        <v>496</v>
      </c>
      <c r="D487" s="30">
        <v>0</v>
      </c>
      <c r="E487" s="30">
        <v>0</v>
      </c>
      <c r="F487" s="30">
        <v>0</v>
      </c>
      <c r="G487" s="30">
        <v>0</v>
      </c>
      <c r="H487" s="30">
        <v>0</v>
      </c>
      <c r="I487" s="30">
        <v>0</v>
      </c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11"/>
      <c r="BE487" s="13">
        <f t="shared" si="21"/>
        <v>0</v>
      </c>
      <c r="BF487" s="21">
        <v>32009</v>
      </c>
      <c r="BG487" s="18">
        <f t="shared" si="22"/>
        <v>0</v>
      </c>
      <c r="BH487" s="26" t="str">
        <f t="shared" si="23"/>
        <v>Silencioso</v>
      </c>
      <c r="BI487" s="28"/>
      <c r="BJ487" s="16"/>
      <c r="BL487" s="23"/>
    </row>
    <row r="488" spans="1:64" ht="15">
      <c r="A488" s="16">
        <v>314190</v>
      </c>
      <c r="B488" s="16" t="s">
        <v>842</v>
      </c>
      <c r="C488" s="17" t="s">
        <v>497</v>
      </c>
      <c r="D488" s="30">
        <v>0</v>
      </c>
      <c r="E488" s="30">
        <v>0</v>
      </c>
      <c r="F488" s="30">
        <v>0</v>
      </c>
      <c r="G488" s="30">
        <v>0</v>
      </c>
      <c r="H488" s="30">
        <v>0</v>
      </c>
      <c r="I488" s="30">
        <v>0</v>
      </c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11"/>
      <c r="BE488" s="13">
        <f t="shared" si="21"/>
        <v>0</v>
      </c>
      <c r="BF488" s="21">
        <v>3970</v>
      </c>
      <c r="BG488" s="18">
        <f t="shared" si="22"/>
        <v>0</v>
      </c>
      <c r="BH488" s="26" t="str">
        <f t="shared" si="23"/>
        <v>Silencioso</v>
      </c>
      <c r="BI488" s="28"/>
      <c r="BJ488" s="16"/>
      <c r="BL488" s="23"/>
    </row>
    <row r="489" spans="1:64" ht="15">
      <c r="A489" s="16">
        <v>314200</v>
      </c>
      <c r="B489" s="16" t="s">
        <v>412</v>
      </c>
      <c r="C489" s="17" t="s">
        <v>498</v>
      </c>
      <c r="D489" s="30">
        <v>85</v>
      </c>
      <c r="E489" s="30">
        <v>122</v>
      </c>
      <c r="F489" s="30">
        <v>89</v>
      </c>
      <c r="G489" s="30">
        <v>16</v>
      </c>
      <c r="H489" s="30">
        <v>2</v>
      </c>
      <c r="I489" s="30">
        <v>0</v>
      </c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11"/>
      <c r="BE489" s="13">
        <f t="shared" si="21"/>
        <v>314</v>
      </c>
      <c r="BF489" s="21">
        <v>13726</v>
      </c>
      <c r="BG489" s="18">
        <f t="shared" si="22"/>
        <v>2287.6293166253827</v>
      </c>
      <c r="BH489" s="26" t="str">
        <f t="shared" si="23"/>
        <v>Muito Alta</v>
      </c>
      <c r="BI489" s="28"/>
      <c r="BJ489" s="16"/>
      <c r="BL489" s="23"/>
    </row>
    <row r="490" spans="1:64" ht="15">
      <c r="A490" s="16">
        <v>314210</v>
      </c>
      <c r="B490" s="16" t="s">
        <v>828</v>
      </c>
      <c r="C490" s="17" t="s">
        <v>499</v>
      </c>
      <c r="D490" s="30">
        <v>0</v>
      </c>
      <c r="E490" s="30">
        <v>0</v>
      </c>
      <c r="F490" s="30">
        <v>1</v>
      </c>
      <c r="G490" s="30">
        <v>2</v>
      </c>
      <c r="H490" s="30">
        <v>1</v>
      </c>
      <c r="I490" s="30">
        <v>0</v>
      </c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11"/>
      <c r="BE490" s="13">
        <f t="shared" si="21"/>
        <v>4</v>
      </c>
      <c r="BF490" s="21">
        <v>10837</v>
      </c>
      <c r="BG490" s="18">
        <f t="shared" si="22"/>
        <v>36.91058410999354</v>
      </c>
      <c r="BH490" s="26" t="str">
        <f t="shared" si="23"/>
        <v>Baixa</v>
      </c>
      <c r="BI490" s="28"/>
      <c r="BJ490" s="16"/>
      <c r="BL490" s="23"/>
    </row>
    <row r="491" spans="1:64" ht="15">
      <c r="A491" s="16">
        <v>314220</v>
      </c>
      <c r="B491" s="16" t="s">
        <v>828</v>
      </c>
      <c r="C491" s="17" t="s">
        <v>500</v>
      </c>
      <c r="D491" s="30">
        <v>0</v>
      </c>
      <c r="E491" s="30">
        <v>0</v>
      </c>
      <c r="F491" s="30">
        <v>0</v>
      </c>
      <c r="G491" s="30">
        <v>0</v>
      </c>
      <c r="H491" s="30">
        <v>0</v>
      </c>
      <c r="I491" s="30">
        <v>0</v>
      </c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11"/>
      <c r="BE491" s="13">
        <f t="shared" si="21"/>
        <v>0</v>
      </c>
      <c r="BF491" s="21">
        <v>14946</v>
      </c>
      <c r="BG491" s="18">
        <f t="shared" si="22"/>
        <v>0</v>
      </c>
      <c r="BH491" s="26" t="str">
        <f t="shared" si="23"/>
        <v>Silencioso</v>
      </c>
      <c r="BI491" s="28"/>
      <c r="BJ491" s="16"/>
      <c r="BL491" s="23"/>
    </row>
    <row r="492" spans="1:64" ht="15">
      <c r="A492" s="16">
        <v>314225</v>
      </c>
      <c r="B492" s="16" t="s">
        <v>412</v>
      </c>
      <c r="C492" s="17" t="s">
        <v>501</v>
      </c>
      <c r="D492" s="30">
        <v>0</v>
      </c>
      <c r="E492" s="30">
        <v>0</v>
      </c>
      <c r="F492" s="30">
        <v>0</v>
      </c>
      <c r="G492" s="30">
        <v>0</v>
      </c>
      <c r="H492" s="30">
        <v>1</v>
      </c>
      <c r="I492" s="30">
        <v>0</v>
      </c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11"/>
      <c r="BE492" s="13">
        <f t="shared" si="21"/>
        <v>1</v>
      </c>
      <c r="BF492" s="21">
        <v>4885</v>
      </c>
      <c r="BG492" s="18">
        <f t="shared" si="22"/>
        <v>20.470829068577277</v>
      </c>
      <c r="BH492" s="26" t="str">
        <f t="shared" si="23"/>
        <v>Baixa</v>
      </c>
      <c r="BI492" s="28"/>
      <c r="BJ492" s="16"/>
      <c r="BL492" s="23"/>
    </row>
    <row r="493" spans="1:64" ht="15">
      <c r="A493" s="16">
        <v>314230</v>
      </c>
      <c r="B493" s="16" t="s">
        <v>82</v>
      </c>
      <c r="C493" s="17" t="s">
        <v>502</v>
      </c>
      <c r="D493" s="30">
        <v>0</v>
      </c>
      <c r="E493" s="30">
        <v>0</v>
      </c>
      <c r="F493" s="30">
        <v>0</v>
      </c>
      <c r="G493" s="30">
        <v>0</v>
      </c>
      <c r="H493" s="30">
        <v>0</v>
      </c>
      <c r="I493" s="30">
        <v>0</v>
      </c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11"/>
      <c r="BE493" s="13">
        <f t="shared" si="21"/>
        <v>0</v>
      </c>
      <c r="BF493" s="21">
        <v>4957</v>
      </c>
      <c r="BG493" s="18">
        <f t="shared" si="22"/>
        <v>0</v>
      </c>
      <c r="BH493" s="26" t="str">
        <f t="shared" si="23"/>
        <v>Silencioso</v>
      </c>
      <c r="BI493" s="28"/>
      <c r="BJ493" s="16"/>
      <c r="BL493" s="23"/>
    </row>
    <row r="494" spans="1:64" ht="15">
      <c r="A494" s="16">
        <v>314240</v>
      </c>
      <c r="B494" s="16" t="s">
        <v>264</v>
      </c>
      <c r="C494" s="17" t="s">
        <v>503</v>
      </c>
      <c r="D494" s="30">
        <v>0</v>
      </c>
      <c r="E494" s="30">
        <v>0</v>
      </c>
      <c r="F494" s="30">
        <v>0</v>
      </c>
      <c r="G494" s="30">
        <v>2</v>
      </c>
      <c r="H494" s="30">
        <v>1</v>
      </c>
      <c r="I494" s="30">
        <v>0</v>
      </c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11"/>
      <c r="BE494" s="13">
        <f t="shared" si="21"/>
        <v>3</v>
      </c>
      <c r="BF494" s="21">
        <v>7525</v>
      </c>
      <c r="BG494" s="18">
        <f t="shared" si="22"/>
        <v>39.8671096345515</v>
      </c>
      <c r="BH494" s="26" t="str">
        <f t="shared" si="23"/>
        <v>Baixa</v>
      </c>
      <c r="BI494" s="28"/>
      <c r="BJ494" s="16"/>
      <c r="BL494" s="23"/>
    </row>
    <row r="495" spans="1:64" ht="15">
      <c r="A495" s="16">
        <v>314250</v>
      </c>
      <c r="B495" s="16" t="s">
        <v>797</v>
      </c>
      <c r="C495" s="17" t="s">
        <v>504</v>
      </c>
      <c r="D495" s="30">
        <v>1</v>
      </c>
      <c r="E495" s="30">
        <v>5</v>
      </c>
      <c r="F495" s="30">
        <v>0</v>
      </c>
      <c r="G495" s="30">
        <v>0</v>
      </c>
      <c r="H495" s="30">
        <v>1</v>
      </c>
      <c r="I495" s="30">
        <v>0</v>
      </c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11"/>
      <c r="BE495" s="13">
        <f t="shared" si="21"/>
        <v>7</v>
      </c>
      <c r="BF495" s="21">
        <v>2327</v>
      </c>
      <c r="BG495" s="18">
        <f t="shared" si="22"/>
        <v>300.81650193382035</v>
      </c>
      <c r="BH495" s="26" t="str">
        <f t="shared" si="23"/>
        <v>Alta</v>
      </c>
      <c r="BI495" s="28"/>
      <c r="BJ495" s="16"/>
      <c r="BL495" s="23"/>
    </row>
    <row r="496" spans="1:64" ht="15">
      <c r="A496" s="16">
        <v>314260</v>
      </c>
      <c r="B496" s="16" t="s">
        <v>842</v>
      </c>
      <c r="C496" s="17" t="s">
        <v>505</v>
      </c>
      <c r="D496" s="30">
        <v>0</v>
      </c>
      <c r="E496" s="30">
        <v>0</v>
      </c>
      <c r="F496" s="30">
        <v>0</v>
      </c>
      <c r="G496" s="30">
        <v>0</v>
      </c>
      <c r="H496" s="30">
        <v>0</v>
      </c>
      <c r="I496" s="30">
        <v>0</v>
      </c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11"/>
      <c r="BE496" s="13">
        <f t="shared" si="21"/>
        <v>0</v>
      </c>
      <c r="BF496" s="21">
        <v>8711</v>
      </c>
      <c r="BG496" s="18">
        <f t="shared" si="22"/>
        <v>0</v>
      </c>
      <c r="BH496" s="26" t="str">
        <f t="shared" si="23"/>
        <v>Silencioso</v>
      </c>
      <c r="BI496" s="28"/>
      <c r="BJ496" s="16"/>
      <c r="BL496" s="23"/>
    </row>
    <row r="497" spans="1:64" ht="15">
      <c r="A497" s="16">
        <v>314270</v>
      </c>
      <c r="B497" s="16" t="s">
        <v>412</v>
      </c>
      <c r="C497" s="17" t="s">
        <v>506</v>
      </c>
      <c r="D497" s="30">
        <v>0</v>
      </c>
      <c r="E497" s="30">
        <v>0</v>
      </c>
      <c r="F497" s="30">
        <v>0</v>
      </c>
      <c r="G497" s="30">
        <v>0</v>
      </c>
      <c r="H497" s="30">
        <v>0</v>
      </c>
      <c r="I497" s="30">
        <v>0</v>
      </c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11"/>
      <c r="BE497" s="13">
        <f t="shared" si="21"/>
        <v>0</v>
      </c>
      <c r="BF497" s="21">
        <v>15603</v>
      </c>
      <c r="BG497" s="18">
        <f t="shared" si="22"/>
        <v>0</v>
      </c>
      <c r="BH497" s="26" t="str">
        <f t="shared" si="23"/>
        <v>Silencioso</v>
      </c>
      <c r="BI497" s="28"/>
      <c r="BJ497" s="16"/>
      <c r="BL497" s="23"/>
    </row>
    <row r="498" spans="1:64" ht="15">
      <c r="A498" s="16">
        <v>314280</v>
      </c>
      <c r="B498" s="16" t="s">
        <v>832</v>
      </c>
      <c r="C498" s="17" t="s">
        <v>507</v>
      </c>
      <c r="D498" s="30">
        <v>0</v>
      </c>
      <c r="E498" s="30">
        <v>0</v>
      </c>
      <c r="F498" s="30">
        <v>1</v>
      </c>
      <c r="G498" s="30">
        <v>1</v>
      </c>
      <c r="H498" s="30">
        <v>0</v>
      </c>
      <c r="I498" s="30">
        <v>0</v>
      </c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11"/>
      <c r="BE498" s="13">
        <f t="shared" si="21"/>
        <v>2</v>
      </c>
      <c r="BF498" s="21">
        <v>21095</v>
      </c>
      <c r="BG498" s="18">
        <f t="shared" si="22"/>
        <v>9.480919649205973</v>
      </c>
      <c r="BH498" s="26" t="str">
        <f t="shared" si="23"/>
        <v>Baixa</v>
      </c>
      <c r="BI498" s="28"/>
      <c r="BJ498" s="16"/>
      <c r="BL498" s="23"/>
    </row>
    <row r="499" spans="1:64" ht="15">
      <c r="A499" s="16">
        <v>314290</v>
      </c>
      <c r="B499" s="16" t="s">
        <v>514</v>
      </c>
      <c r="C499" s="17" t="s">
        <v>508</v>
      </c>
      <c r="D499" s="30">
        <v>3</v>
      </c>
      <c r="E499" s="30">
        <v>2</v>
      </c>
      <c r="F499" s="30">
        <v>11</v>
      </c>
      <c r="G499" s="30">
        <v>13</v>
      </c>
      <c r="H499" s="30">
        <v>6</v>
      </c>
      <c r="I499" s="30">
        <v>3</v>
      </c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11"/>
      <c r="BE499" s="13">
        <f t="shared" si="21"/>
        <v>38</v>
      </c>
      <c r="BF499" s="21">
        <v>21783</v>
      </c>
      <c r="BG499" s="18">
        <f t="shared" si="22"/>
        <v>174.44796400863058</v>
      </c>
      <c r="BH499" s="26" t="str">
        <f t="shared" si="23"/>
        <v>Média</v>
      </c>
      <c r="BI499" s="28"/>
      <c r="BJ499" s="16"/>
      <c r="BL499" s="23"/>
    </row>
    <row r="500" spans="1:64" ht="15">
      <c r="A500" s="16">
        <v>314300</v>
      </c>
      <c r="B500" s="16" t="s">
        <v>32</v>
      </c>
      <c r="C500" s="17" t="s">
        <v>509</v>
      </c>
      <c r="D500" s="30">
        <v>0</v>
      </c>
      <c r="E500" s="30">
        <v>0</v>
      </c>
      <c r="F500" s="30">
        <v>1</v>
      </c>
      <c r="G500" s="30">
        <v>0</v>
      </c>
      <c r="H500" s="30">
        <v>0</v>
      </c>
      <c r="I500" s="30">
        <v>0</v>
      </c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11"/>
      <c r="BE500" s="13">
        <f t="shared" si="21"/>
        <v>1</v>
      </c>
      <c r="BF500" s="21">
        <v>13453</v>
      </c>
      <c r="BG500" s="18">
        <f t="shared" si="22"/>
        <v>7.433286255853713</v>
      </c>
      <c r="BH500" s="26" t="str">
        <f t="shared" si="23"/>
        <v>Baixa</v>
      </c>
      <c r="BI500" s="28"/>
      <c r="BJ500" s="16"/>
      <c r="BL500" s="23"/>
    </row>
    <row r="501" spans="1:64" ht="15">
      <c r="A501" s="16">
        <v>314310</v>
      </c>
      <c r="B501" s="16" t="s">
        <v>832</v>
      </c>
      <c r="C501" s="17" t="s">
        <v>510</v>
      </c>
      <c r="D501" s="30">
        <v>13</v>
      </c>
      <c r="E501" s="30">
        <v>13</v>
      </c>
      <c r="F501" s="30">
        <v>12</v>
      </c>
      <c r="G501" s="30">
        <v>18</v>
      </c>
      <c r="H501" s="30">
        <v>22</v>
      </c>
      <c r="I501" s="30">
        <v>16</v>
      </c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11"/>
      <c r="BE501" s="13">
        <f t="shared" si="21"/>
        <v>94</v>
      </c>
      <c r="BF501" s="21">
        <v>48248</v>
      </c>
      <c r="BG501" s="18">
        <f t="shared" si="22"/>
        <v>194.82672856905987</v>
      </c>
      <c r="BH501" s="26" t="str">
        <f t="shared" si="23"/>
        <v>Média</v>
      </c>
      <c r="BI501" s="28"/>
      <c r="BJ501" s="16"/>
      <c r="BL501" s="23"/>
    </row>
    <row r="502" spans="1:64" ht="15">
      <c r="A502" s="16">
        <v>314315</v>
      </c>
      <c r="B502" s="16" t="s">
        <v>581</v>
      </c>
      <c r="C502" s="17" t="s">
        <v>511</v>
      </c>
      <c r="D502" s="30">
        <v>0</v>
      </c>
      <c r="E502" s="30">
        <v>0</v>
      </c>
      <c r="F502" s="30">
        <v>0</v>
      </c>
      <c r="G502" s="30">
        <v>0</v>
      </c>
      <c r="H502" s="30">
        <v>0</v>
      </c>
      <c r="I502" s="30">
        <v>0</v>
      </c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11"/>
      <c r="BE502" s="13">
        <f t="shared" si="21"/>
        <v>0</v>
      </c>
      <c r="BF502" s="21">
        <v>4936</v>
      </c>
      <c r="BG502" s="18">
        <f t="shared" si="22"/>
        <v>0</v>
      </c>
      <c r="BH502" s="26" t="str">
        <f t="shared" si="23"/>
        <v>Silencioso</v>
      </c>
      <c r="BI502" s="28"/>
      <c r="BJ502" s="16"/>
      <c r="BL502" s="23"/>
    </row>
    <row r="503" spans="1:64" ht="15">
      <c r="A503" s="16">
        <v>314320</v>
      </c>
      <c r="B503" s="16" t="s">
        <v>572</v>
      </c>
      <c r="C503" s="17" t="s">
        <v>512</v>
      </c>
      <c r="D503" s="30">
        <v>0</v>
      </c>
      <c r="E503" s="30">
        <v>0</v>
      </c>
      <c r="F503" s="30">
        <v>1</v>
      </c>
      <c r="G503" s="30">
        <v>0</v>
      </c>
      <c r="H503" s="30">
        <v>0</v>
      </c>
      <c r="I503" s="30">
        <v>1</v>
      </c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11"/>
      <c r="BE503" s="13">
        <f t="shared" si="21"/>
        <v>2</v>
      </c>
      <c r="BF503" s="21">
        <v>21949</v>
      </c>
      <c r="BG503" s="18">
        <f t="shared" si="22"/>
        <v>9.112032438835483</v>
      </c>
      <c r="BH503" s="26" t="str">
        <f t="shared" si="23"/>
        <v>Baixa</v>
      </c>
      <c r="BI503" s="28"/>
      <c r="BJ503" s="16"/>
      <c r="BL503" s="23"/>
    </row>
    <row r="504" spans="1:64" ht="15">
      <c r="A504" s="16">
        <v>314340</v>
      </c>
      <c r="B504" s="16" t="s">
        <v>625</v>
      </c>
      <c r="C504" s="17" t="s">
        <v>513</v>
      </c>
      <c r="D504" s="30">
        <v>0</v>
      </c>
      <c r="E504" s="30">
        <v>0</v>
      </c>
      <c r="F504" s="30">
        <v>0</v>
      </c>
      <c r="G504" s="30">
        <v>0</v>
      </c>
      <c r="H504" s="30">
        <v>0</v>
      </c>
      <c r="I504" s="30">
        <v>0</v>
      </c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11"/>
      <c r="BE504" s="13">
        <f t="shared" si="21"/>
        <v>0</v>
      </c>
      <c r="BF504" s="21">
        <v>23444</v>
      </c>
      <c r="BG504" s="18">
        <f t="shared" si="22"/>
        <v>0</v>
      </c>
      <c r="BH504" s="26" t="str">
        <f t="shared" si="23"/>
        <v>Silencioso</v>
      </c>
      <c r="BI504" s="28"/>
      <c r="BJ504" s="16"/>
      <c r="BL504" s="23"/>
    </row>
    <row r="505" spans="1:64" ht="15">
      <c r="A505" s="16">
        <v>314330</v>
      </c>
      <c r="B505" s="16" t="s">
        <v>514</v>
      </c>
      <c r="C505" s="17" t="s">
        <v>514</v>
      </c>
      <c r="D505" s="30">
        <v>10</v>
      </c>
      <c r="E505" s="30">
        <v>31</v>
      </c>
      <c r="F505" s="30">
        <v>46</v>
      </c>
      <c r="G505" s="30">
        <v>80</v>
      </c>
      <c r="H505" s="30">
        <v>39</v>
      </c>
      <c r="I505" s="30">
        <v>2</v>
      </c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11"/>
      <c r="BE505" s="13">
        <f t="shared" si="21"/>
        <v>208</v>
      </c>
      <c r="BF505" s="21">
        <v>402027</v>
      </c>
      <c r="BG505" s="18">
        <f t="shared" si="22"/>
        <v>51.737818604223094</v>
      </c>
      <c r="BH505" s="26" t="str">
        <f t="shared" si="23"/>
        <v>Baixa</v>
      </c>
      <c r="BI505" s="28"/>
      <c r="BJ505" s="16"/>
      <c r="BL505" s="23"/>
    </row>
    <row r="506" spans="1:64" ht="15">
      <c r="A506" s="16">
        <v>314345</v>
      </c>
      <c r="B506" s="16" t="s">
        <v>514</v>
      </c>
      <c r="C506" s="17" t="s">
        <v>515</v>
      </c>
      <c r="D506" s="30">
        <v>0</v>
      </c>
      <c r="E506" s="30">
        <v>0</v>
      </c>
      <c r="F506" s="30">
        <v>0</v>
      </c>
      <c r="G506" s="30">
        <v>0</v>
      </c>
      <c r="H506" s="30">
        <v>0</v>
      </c>
      <c r="I506" s="30">
        <v>0</v>
      </c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11"/>
      <c r="BE506" s="13">
        <f t="shared" si="21"/>
        <v>0</v>
      </c>
      <c r="BF506" s="21">
        <v>8168</v>
      </c>
      <c r="BG506" s="18">
        <f t="shared" si="22"/>
        <v>0</v>
      </c>
      <c r="BH506" s="26" t="str">
        <f t="shared" si="23"/>
        <v>Silencioso</v>
      </c>
      <c r="BI506" s="28"/>
      <c r="BJ506" s="16"/>
      <c r="BL506" s="23"/>
    </row>
    <row r="507" spans="1:64" ht="15">
      <c r="A507" s="16">
        <v>314350</v>
      </c>
      <c r="B507" s="16" t="s">
        <v>797</v>
      </c>
      <c r="C507" s="17" t="s">
        <v>516</v>
      </c>
      <c r="D507" s="30">
        <v>0</v>
      </c>
      <c r="E507" s="30">
        <v>0</v>
      </c>
      <c r="F507" s="30">
        <v>0</v>
      </c>
      <c r="G507" s="30">
        <v>0</v>
      </c>
      <c r="H507" s="30">
        <v>0</v>
      </c>
      <c r="I507" s="30">
        <v>0</v>
      </c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11"/>
      <c r="BE507" s="13">
        <f t="shared" si="21"/>
        <v>0</v>
      </c>
      <c r="BF507" s="21">
        <v>8860</v>
      </c>
      <c r="BG507" s="18">
        <f t="shared" si="22"/>
        <v>0</v>
      </c>
      <c r="BH507" s="26" t="str">
        <f t="shared" si="23"/>
        <v>Silencioso</v>
      </c>
      <c r="BI507" s="28"/>
      <c r="BJ507" s="16"/>
      <c r="BL507" s="23"/>
    </row>
    <row r="508" spans="1:64" ht="15">
      <c r="A508" s="16">
        <v>314360</v>
      </c>
      <c r="B508" s="16" t="s">
        <v>797</v>
      </c>
      <c r="C508" s="17" t="s">
        <v>517</v>
      </c>
      <c r="D508" s="30">
        <v>0</v>
      </c>
      <c r="E508" s="30">
        <v>0</v>
      </c>
      <c r="F508" s="30">
        <v>0</v>
      </c>
      <c r="G508" s="30">
        <v>0</v>
      </c>
      <c r="H508" s="30">
        <v>0</v>
      </c>
      <c r="I508" s="30">
        <v>0</v>
      </c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11"/>
      <c r="BE508" s="13">
        <f t="shared" si="21"/>
        <v>0</v>
      </c>
      <c r="BF508" s="21">
        <v>2595</v>
      </c>
      <c r="BG508" s="18">
        <f t="shared" si="22"/>
        <v>0</v>
      </c>
      <c r="BH508" s="26" t="str">
        <f t="shared" si="23"/>
        <v>Silencioso</v>
      </c>
      <c r="BI508" s="28"/>
      <c r="BJ508" s="16"/>
      <c r="BL508" s="23"/>
    </row>
    <row r="509" spans="1:64" ht="15">
      <c r="A509" s="16">
        <v>314370</v>
      </c>
      <c r="B509" s="16" t="s">
        <v>375</v>
      </c>
      <c r="C509" s="17" t="s">
        <v>518</v>
      </c>
      <c r="D509" s="30">
        <v>0</v>
      </c>
      <c r="E509" s="30">
        <v>0</v>
      </c>
      <c r="F509" s="30">
        <v>0</v>
      </c>
      <c r="G509" s="30">
        <v>0</v>
      </c>
      <c r="H509" s="30">
        <v>0</v>
      </c>
      <c r="I509" s="30">
        <v>0</v>
      </c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11"/>
      <c r="BE509" s="13">
        <f t="shared" si="21"/>
        <v>0</v>
      </c>
      <c r="BF509" s="21">
        <v>3339</v>
      </c>
      <c r="BG509" s="18">
        <f t="shared" si="22"/>
        <v>0</v>
      </c>
      <c r="BH509" s="26" t="str">
        <f t="shared" si="23"/>
        <v>Silencioso</v>
      </c>
      <c r="BI509" s="28"/>
      <c r="BJ509" s="16"/>
      <c r="BL509" s="23"/>
    </row>
    <row r="510" spans="1:64" ht="15">
      <c r="A510" s="16">
        <v>314380</v>
      </c>
      <c r="B510" s="16" t="s">
        <v>625</v>
      </c>
      <c r="C510" s="17" t="s">
        <v>519</v>
      </c>
      <c r="D510" s="30">
        <v>0</v>
      </c>
      <c r="E510" s="30">
        <v>0</v>
      </c>
      <c r="F510" s="30">
        <v>0</v>
      </c>
      <c r="G510" s="30">
        <v>0</v>
      </c>
      <c r="H510" s="30">
        <v>0</v>
      </c>
      <c r="I510" s="30">
        <v>0</v>
      </c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11"/>
      <c r="BE510" s="13">
        <f t="shared" si="21"/>
        <v>0</v>
      </c>
      <c r="BF510" s="21">
        <v>6261</v>
      </c>
      <c r="BG510" s="18">
        <f t="shared" si="22"/>
        <v>0</v>
      </c>
      <c r="BH510" s="26" t="str">
        <f t="shared" si="23"/>
        <v>Silencioso</v>
      </c>
      <c r="BI510" s="28"/>
      <c r="BJ510" s="16"/>
      <c r="BL510" s="23"/>
    </row>
    <row r="511" spans="1:64" ht="15">
      <c r="A511" s="16">
        <v>314390</v>
      </c>
      <c r="B511" s="16" t="s">
        <v>828</v>
      </c>
      <c r="C511" s="17" t="s">
        <v>520</v>
      </c>
      <c r="D511" s="30">
        <v>3</v>
      </c>
      <c r="E511" s="30">
        <v>6</v>
      </c>
      <c r="F511" s="30">
        <v>4</v>
      </c>
      <c r="G511" s="30">
        <v>5</v>
      </c>
      <c r="H511" s="30">
        <v>2</v>
      </c>
      <c r="I511" s="30">
        <v>2</v>
      </c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11"/>
      <c r="BE511" s="13">
        <f t="shared" si="21"/>
        <v>22</v>
      </c>
      <c r="BF511" s="21">
        <v>108537</v>
      </c>
      <c r="BG511" s="18">
        <f t="shared" si="22"/>
        <v>20.26958548697679</v>
      </c>
      <c r="BH511" s="26" t="str">
        <f t="shared" si="23"/>
        <v>Baixa</v>
      </c>
      <c r="BI511" s="28"/>
      <c r="BJ511" s="16"/>
      <c r="BL511" s="23"/>
    </row>
    <row r="512" spans="1:64" ht="15">
      <c r="A512" s="16">
        <v>314400</v>
      </c>
      <c r="B512" s="16" t="s">
        <v>468</v>
      </c>
      <c r="C512" s="17" t="s">
        <v>521</v>
      </c>
      <c r="D512" s="30">
        <v>0</v>
      </c>
      <c r="E512" s="30">
        <v>0</v>
      </c>
      <c r="F512" s="30">
        <v>1</v>
      </c>
      <c r="G512" s="30">
        <v>0</v>
      </c>
      <c r="H512" s="30">
        <v>0</v>
      </c>
      <c r="I512" s="30">
        <v>0</v>
      </c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11"/>
      <c r="BE512" s="13">
        <f t="shared" si="21"/>
        <v>1</v>
      </c>
      <c r="BF512" s="21">
        <v>27528</v>
      </c>
      <c r="BG512" s="18">
        <f t="shared" si="22"/>
        <v>3.632664922987504</v>
      </c>
      <c r="BH512" s="26" t="str">
        <f t="shared" si="23"/>
        <v>Baixa</v>
      </c>
      <c r="BI512" s="28"/>
      <c r="BJ512" s="16"/>
      <c r="BL512" s="23"/>
    </row>
    <row r="513" spans="1:64" ht="15">
      <c r="A513" s="16">
        <v>314410</v>
      </c>
      <c r="B513" s="16" t="s">
        <v>32</v>
      </c>
      <c r="C513" s="17" t="s">
        <v>522</v>
      </c>
      <c r="D513" s="30">
        <v>0</v>
      </c>
      <c r="E513" s="30">
        <v>0</v>
      </c>
      <c r="F513" s="30">
        <v>0</v>
      </c>
      <c r="G513" s="30">
        <v>0</v>
      </c>
      <c r="H513" s="30">
        <v>0</v>
      </c>
      <c r="I513" s="30">
        <v>0</v>
      </c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11"/>
      <c r="BE513" s="13">
        <f t="shared" si="21"/>
        <v>0</v>
      </c>
      <c r="BF513" s="21">
        <v>21026</v>
      </c>
      <c r="BG513" s="18">
        <f t="shared" si="22"/>
        <v>0</v>
      </c>
      <c r="BH513" s="26" t="str">
        <f t="shared" si="23"/>
        <v>Silencioso</v>
      </c>
      <c r="BI513" s="28"/>
      <c r="BJ513" s="16"/>
      <c r="BL513" s="23"/>
    </row>
    <row r="514" spans="1:64" ht="15">
      <c r="A514" s="16">
        <v>314420</v>
      </c>
      <c r="B514" s="16" t="s">
        <v>329</v>
      </c>
      <c r="C514" s="17" t="s">
        <v>523</v>
      </c>
      <c r="D514" s="30">
        <v>0</v>
      </c>
      <c r="E514" s="30">
        <v>0</v>
      </c>
      <c r="F514" s="30">
        <v>0</v>
      </c>
      <c r="G514" s="30">
        <v>0</v>
      </c>
      <c r="H514" s="30">
        <v>0</v>
      </c>
      <c r="I514" s="30">
        <v>0</v>
      </c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11"/>
      <c r="BE514" s="13">
        <f t="shared" si="21"/>
        <v>0</v>
      </c>
      <c r="BF514" s="21">
        <v>3274</v>
      </c>
      <c r="BG514" s="18">
        <f t="shared" si="22"/>
        <v>0</v>
      </c>
      <c r="BH514" s="26" t="str">
        <f t="shared" si="23"/>
        <v>Silencioso</v>
      </c>
      <c r="BI514" s="28"/>
      <c r="BJ514" s="16"/>
      <c r="BL514" s="23"/>
    </row>
    <row r="515" spans="1:64" ht="15">
      <c r="A515" s="16">
        <v>314430</v>
      </c>
      <c r="B515" s="16" t="s">
        <v>813</v>
      </c>
      <c r="C515" s="17" t="s">
        <v>524</v>
      </c>
      <c r="D515" s="30">
        <v>0</v>
      </c>
      <c r="E515" s="30">
        <v>0</v>
      </c>
      <c r="F515" s="30">
        <v>1</v>
      </c>
      <c r="G515" s="30">
        <v>0</v>
      </c>
      <c r="H515" s="30">
        <v>0</v>
      </c>
      <c r="I515" s="30">
        <v>0</v>
      </c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11"/>
      <c r="BE515" s="13">
        <f t="shared" si="21"/>
        <v>1</v>
      </c>
      <c r="BF515" s="21">
        <v>41787</v>
      </c>
      <c r="BG515" s="18">
        <f t="shared" si="22"/>
        <v>2.3930887596620956</v>
      </c>
      <c r="BH515" s="26" t="str">
        <f t="shared" si="23"/>
        <v>Baixa</v>
      </c>
      <c r="BI515" s="28"/>
      <c r="BJ515" s="16"/>
      <c r="BL515" s="23"/>
    </row>
    <row r="516" spans="1:64" ht="15">
      <c r="A516" s="16">
        <v>314435</v>
      </c>
      <c r="B516" s="16" t="s">
        <v>230</v>
      </c>
      <c r="C516" s="17" t="s">
        <v>525</v>
      </c>
      <c r="D516" s="30">
        <v>0</v>
      </c>
      <c r="E516" s="30">
        <v>0</v>
      </c>
      <c r="F516" s="30">
        <v>0</v>
      </c>
      <c r="G516" s="30">
        <v>0</v>
      </c>
      <c r="H516" s="30">
        <v>0</v>
      </c>
      <c r="I516" s="30">
        <v>0</v>
      </c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11"/>
      <c r="BE516" s="13">
        <f t="shared" si="21"/>
        <v>0</v>
      </c>
      <c r="BF516" s="21">
        <v>6930</v>
      </c>
      <c r="BG516" s="18">
        <f t="shared" si="22"/>
        <v>0</v>
      </c>
      <c r="BH516" s="26" t="str">
        <f t="shared" si="23"/>
        <v>Silencioso</v>
      </c>
      <c r="BI516" s="28"/>
      <c r="BJ516" s="16"/>
      <c r="BL516" s="23"/>
    </row>
    <row r="517" spans="1:64" ht="15">
      <c r="A517" s="16">
        <v>314437</v>
      </c>
      <c r="B517" s="16" t="s">
        <v>834</v>
      </c>
      <c r="C517" s="17" t="s">
        <v>526</v>
      </c>
      <c r="D517" s="30">
        <v>0</v>
      </c>
      <c r="E517" s="30">
        <v>1</v>
      </c>
      <c r="F517" s="30">
        <v>3</v>
      </c>
      <c r="G517" s="30">
        <v>1</v>
      </c>
      <c r="H517" s="30">
        <v>1</v>
      </c>
      <c r="I517" s="30">
        <v>0</v>
      </c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11"/>
      <c r="BE517" s="13">
        <f aca="true" t="shared" si="24" ref="BE517:BE580">SUM(D517:BD517)</f>
        <v>6</v>
      </c>
      <c r="BF517" s="21">
        <v>3382</v>
      </c>
      <c r="BG517" s="18">
        <f aca="true" t="shared" si="25" ref="BG517:BG580">BE517/BF517*100000</f>
        <v>177.40981667652278</v>
      </c>
      <c r="BH517" s="26" t="str">
        <f aca="true" t="shared" si="26" ref="BH517:BH580">IF(BG517=0,"Silencioso",IF(AND(BG517&gt;0,BG517&lt;100),"Baixa",IF(AND(BG517&gt;=100,BG517&lt;300),"Média",IF(AND(BG517&gt;=300,BG517&lt;500),"Alta",IF(BG517&gt;=500,"Muito Alta","Avaliar")))))</f>
        <v>Média</v>
      </c>
      <c r="BI517" s="28"/>
      <c r="BJ517" s="16"/>
      <c r="BL517" s="23"/>
    </row>
    <row r="518" spans="1:64" ht="15">
      <c r="A518" s="16">
        <v>314440</v>
      </c>
      <c r="B518" s="16" t="s">
        <v>625</v>
      </c>
      <c r="C518" s="17" t="s">
        <v>527</v>
      </c>
      <c r="D518" s="30">
        <v>0</v>
      </c>
      <c r="E518" s="30">
        <v>0</v>
      </c>
      <c r="F518" s="30">
        <v>0</v>
      </c>
      <c r="G518" s="30">
        <v>0</v>
      </c>
      <c r="H518" s="30">
        <v>0</v>
      </c>
      <c r="I518" s="30">
        <v>0</v>
      </c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11"/>
      <c r="BE518" s="13">
        <f t="shared" si="24"/>
        <v>0</v>
      </c>
      <c r="BF518" s="21">
        <v>4820</v>
      </c>
      <c r="BG518" s="18">
        <f t="shared" si="25"/>
        <v>0</v>
      </c>
      <c r="BH518" s="26" t="str">
        <f t="shared" si="26"/>
        <v>Silencioso</v>
      </c>
      <c r="BI518" s="28"/>
      <c r="BJ518" s="16"/>
      <c r="BL518" s="23"/>
    </row>
    <row r="519" spans="1:64" ht="15">
      <c r="A519" s="16">
        <v>314450</v>
      </c>
      <c r="B519" s="16" t="s">
        <v>870</v>
      </c>
      <c r="C519" s="17" t="s">
        <v>528</v>
      </c>
      <c r="D519" s="30">
        <v>0</v>
      </c>
      <c r="E519" s="30">
        <v>0</v>
      </c>
      <c r="F519" s="30">
        <v>0</v>
      </c>
      <c r="G519" s="30">
        <v>0</v>
      </c>
      <c r="H519" s="30">
        <v>0</v>
      </c>
      <c r="I519" s="30">
        <v>0</v>
      </c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11"/>
      <c r="BE519" s="13">
        <f t="shared" si="24"/>
        <v>0</v>
      </c>
      <c r="BF519" s="21">
        <v>8583</v>
      </c>
      <c r="BG519" s="18">
        <f t="shared" si="25"/>
        <v>0</v>
      </c>
      <c r="BH519" s="26" t="str">
        <f t="shared" si="26"/>
        <v>Silencioso</v>
      </c>
      <c r="BI519" s="28"/>
      <c r="BJ519" s="16"/>
      <c r="BL519" s="23"/>
    </row>
    <row r="520" spans="1:64" ht="15">
      <c r="A520" s="16">
        <v>314460</v>
      </c>
      <c r="B520" s="16" t="s">
        <v>842</v>
      </c>
      <c r="C520" s="17" t="s">
        <v>529</v>
      </c>
      <c r="D520" s="30">
        <v>0</v>
      </c>
      <c r="E520" s="30">
        <v>1</v>
      </c>
      <c r="F520" s="30">
        <v>3</v>
      </c>
      <c r="G520" s="30">
        <v>3</v>
      </c>
      <c r="H520" s="30">
        <v>7</v>
      </c>
      <c r="I520" s="30">
        <v>1</v>
      </c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11"/>
      <c r="BE520" s="13">
        <f t="shared" si="24"/>
        <v>15</v>
      </c>
      <c r="BF520" s="21">
        <v>27053</v>
      </c>
      <c r="BG520" s="18">
        <f t="shared" si="25"/>
        <v>55.446715706206334</v>
      </c>
      <c r="BH520" s="26" t="str">
        <f t="shared" si="26"/>
        <v>Baixa</v>
      </c>
      <c r="BI520" s="28"/>
      <c r="BJ520" s="16"/>
      <c r="BL520" s="23"/>
    </row>
    <row r="521" spans="1:64" ht="15">
      <c r="A521" s="16">
        <v>314465</v>
      </c>
      <c r="B521" s="16" t="s">
        <v>514</v>
      </c>
      <c r="C521" s="17" t="s">
        <v>530</v>
      </c>
      <c r="D521" s="30">
        <v>0</v>
      </c>
      <c r="E521" s="30">
        <v>0</v>
      </c>
      <c r="F521" s="30">
        <v>1</v>
      </c>
      <c r="G521" s="30">
        <v>0</v>
      </c>
      <c r="H521" s="30">
        <v>0</v>
      </c>
      <c r="I521" s="30">
        <v>0</v>
      </c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11"/>
      <c r="BE521" s="13">
        <f t="shared" si="24"/>
        <v>1</v>
      </c>
      <c r="BF521" s="21">
        <v>10375</v>
      </c>
      <c r="BG521" s="18">
        <f t="shared" si="25"/>
        <v>9.638554216867469</v>
      </c>
      <c r="BH521" s="26" t="str">
        <f t="shared" si="26"/>
        <v>Baixa</v>
      </c>
      <c r="BI521" s="28"/>
      <c r="BJ521" s="16"/>
      <c r="BL521" s="23"/>
    </row>
    <row r="522" spans="1:64" ht="15">
      <c r="A522" s="16">
        <v>314467</v>
      </c>
      <c r="B522" s="16" t="s">
        <v>329</v>
      </c>
      <c r="C522" s="17" t="s">
        <v>531</v>
      </c>
      <c r="D522" s="30">
        <v>0</v>
      </c>
      <c r="E522" s="30">
        <v>0</v>
      </c>
      <c r="F522" s="30">
        <v>0</v>
      </c>
      <c r="G522" s="30">
        <v>0</v>
      </c>
      <c r="H522" s="30">
        <v>0</v>
      </c>
      <c r="I522" s="30">
        <v>0</v>
      </c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11"/>
      <c r="BE522" s="13">
        <f t="shared" si="24"/>
        <v>0</v>
      </c>
      <c r="BF522" s="21">
        <v>3465</v>
      </c>
      <c r="BG522" s="18">
        <f t="shared" si="25"/>
        <v>0</v>
      </c>
      <c r="BH522" s="26" t="str">
        <f t="shared" si="26"/>
        <v>Silencioso</v>
      </c>
      <c r="BI522" s="28"/>
      <c r="BJ522" s="16"/>
      <c r="BL522" s="23"/>
    </row>
    <row r="523" spans="1:64" ht="15">
      <c r="A523" s="16">
        <v>314470</v>
      </c>
      <c r="B523" s="16" t="s">
        <v>375</v>
      </c>
      <c r="C523" s="17" t="s">
        <v>532</v>
      </c>
      <c r="D523" s="30">
        <v>0</v>
      </c>
      <c r="E523" s="30">
        <v>0</v>
      </c>
      <c r="F523" s="30">
        <v>0</v>
      </c>
      <c r="G523" s="30">
        <v>0</v>
      </c>
      <c r="H523" s="30">
        <v>0</v>
      </c>
      <c r="I523" s="30">
        <v>0</v>
      </c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11"/>
      <c r="BE523" s="13">
        <f t="shared" si="24"/>
        <v>0</v>
      </c>
      <c r="BF523" s="21">
        <v>17994</v>
      </c>
      <c r="BG523" s="18">
        <f t="shared" si="25"/>
        <v>0</v>
      </c>
      <c r="BH523" s="26" t="str">
        <f t="shared" si="26"/>
        <v>Silencioso</v>
      </c>
      <c r="BI523" s="28"/>
      <c r="BJ523" s="16"/>
      <c r="BL523" s="23"/>
    </row>
    <row r="524" spans="1:64" ht="15">
      <c r="A524" s="16">
        <v>314480</v>
      </c>
      <c r="B524" s="16" t="s">
        <v>82</v>
      </c>
      <c r="C524" s="17" t="s">
        <v>533</v>
      </c>
      <c r="D524" s="30">
        <v>1</v>
      </c>
      <c r="E524" s="30">
        <v>3</v>
      </c>
      <c r="F524" s="30">
        <v>8</v>
      </c>
      <c r="G524" s="30">
        <v>3</v>
      </c>
      <c r="H524" s="30">
        <v>1</v>
      </c>
      <c r="I524" s="30">
        <v>0</v>
      </c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11"/>
      <c r="BE524" s="13">
        <f t="shared" si="24"/>
        <v>16</v>
      </c>
      <c r="BF524" s="21">
        <v>92178</v>
      </c>
      <c r="BG524" s="18">
        <f t="shared" si="25"/>
        <v>17.35772093124173</v>
      </c>
      <c r="BH524" s="26" t="str">
        <f t="shared" si="26"/>
        <v>Baixa</v>
      </c>
      <c r="BI524" s="28"/>
      <c r="BJ524" s="16"/>
      <c r="BL524" s="23"/>
    </row>
    <row r="525" spans="1:64" ht="15">
      <c r="A525" s="16">
        <v>314490</v>
      </c>
      <c r="B525" s="16" t="s">
        <v>813</v>
      </c>
      <c r="C525" s="17" t="s">
        <v>534</v>
      </c>
      <c r="D525" s="30">
        <v>0</v>
      </c>
      <c r="E525" s="30">
        <v>0</v>
      </c>
      <c r="F525" s="30">
        <v>0</v>
      </c>
      <c r="G525" s="30">
        <v>0</v>
      </c>
      <c r="H525" s="30">
        <v>0</v>
      </c>
      <c r="I525" s="30">
        <v>0</v>
      </c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11"/>
      <c r="BE525" s="13">
        <f t="shared" si="24"/>
        <v>0</v>
      </c>
      <c r="BF525" s="21">
        <v>3757</v>
      </c>
      <c r="BG525" s="18">
        <f t="shared" si="25"/>
        <v>0</v>
      </c>
      <c r="BH525" s="26" t="str">
        <f t="shared" si="26"/>
        <v>Silencioso</v>
      </c>
      <c r="BI525" s="28"/>
      <c r="BJ525" s="16"/>
      <c r="BL525" s="23"/>
    </row>
    <row r="526" spans="1:64" ht="15">
      <c r="A526" s="16">
        <v>314500</v>
      </c>
      <c r="B526" s="16" t="s">
        <v>832</v>
      </c>
      <c r="C526" s="17" t="s">
        <v>535</v>
      </c>
      <c r="D526" s="30">
        <v>0</v>
      </c>
      <c r="E526" s="30">
        <v>1</v>
      </c>
      <c r="F526" s="30">
        <v>1</v>
      </c>
      <c r="G526" s="30">
        <v>2</v>
      </c>
      <c r="H526" s="30">
        <v>4</v>
      </c>
      <c r="I526" s="30">
        <v>0</v>
      </c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11"/>
      <c r="BE526" s="13">
        <f t="shared" si="24"/>
        <v>8</v>
      </c>
      <c r="BF526" s="21">
        <v>14934</v>
      </c>
      <c r="BG526" s="18">
        <f t="shared" si="25"/>
        <v>53.5690370965582</v>
      </c>
      <c r="BH526" s="26" t="str">
        <f t="shared" si="26"/>
        <v>Baixa</v>
      </c>
      <c r="BI526" s="28"/>
      <c r="BJ526" s="16"/>
      <c r="BL526" s="23"/>
    </row>
    <row r="527" spans="1:64" ht="15">
      <c r="A527" s="16">
        <v>314505</v>
      </c>
      <c r="B527" s="16" t="s">
        <v>514</v>
      </c>
      <c r="C527" s="17" t="s">
        <v>536</v>
      </c>
      <c r="D527" s="30">
        <v>0</v>
      </c>
      <c r="E527" s="30">
        <v>0</v>
      </c>
      <c r="F527" s="30">
        <v>1</v>
      </c>
      <c r="G527" s="30">
        <v>0</v>
      </c>
      <c r="H527" s="30">
        <v>0</v>
      </c>
      <c r="I527" s="30">
        <v>0</v>
      </c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11"/>
      <c r="BE527" s="13">
        <f t="shared" si="24"/>
        <v>1</v>
      </c>
      <c r="BF527" s="21">
        <v>7648</v>
      </c>
      <c r="BG527" s="18">
        <f t="shared" si="25"/>
        <v>13.07531380753138</v>
      </c>
      <c r="BH527" s="26" t="str">
        <f t="shared" si="26"/>
        <v>Baixa</v>
      </c>
      <c r="BI527" s="28"/>
      <c r="BJ527" s="16"/>
      <c r="BL527" s="23"/>
    </row>
    <row r="528" spans="1:64" ht="15">
      <c r="A528" s="16">
        <v>314510</v>
      </c>
      <c r="B528" s="16" t="s">
        <v>32</v>
      </c>
      <c r="C528" s="17" t="s">
        <v>537</v>
      </c>
      <c r="D528" s="30">
        <v>0</v>
      </c>
      <c r="E528" s="30">
        <v>0</v>
      </c>
      <c r="F528" s="30">
        <v>0</v>
      </c>
      <c r="G528" s="30">
        <v>0</v>
      </c>
      <c r="H528" s="30">
        <v>0</v>
      </c>
      <c r="I528" s="30">
        <v>0</v>
      </c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11"/>
      <c r="BE528" s="13">
        <f t="shared" si="24"/>
        <v>0</v>
      </c>
      <c r="BF528" s="21">
        <v>16645</v>
      </c>
      <c r="BG528" s="18">
        <f t="shared" si="25"/>
        <v>0</v>
      </c>
      <c r="BH528" s="26" t="str">
        <f t="shared" si="26"/>
        <v>Silencioso</v>
      </c>
      <c r="BI528" s="28"/>
      <c r="BJ528" s="16"/>
      <c r="BL528" s="23"/>
    </row>
    <row r="529" spans="1:64" ht="15">
      <c r="A529" s="16">
        <v>314520</v>
      </c>
      <c r="B529" s="16" t="s">
        <v>264</v>
      </c>
      <c r="C529" s="17" t="s">
        <v>538</v>
      </c>
      <c r="D529" s="30">
        <v>1</v>
      </c>
      <c r="E529" s="30">
        <v>6</v>
      </c>
      <c r="F529" s="30">
        <v>7</v>
      </c>
      <c r="G529" s="30">
        <v>13</v>
      </c>
      <c r="H529" s="30">
        <v>14</v>
      </c>
      <c r="I529" s="30">
        <v>0</v>
      </c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11"/>
      <c r="BE529" s="13">
        <f t="shared" si="24"/>
        <v>41</v>
      </c>
      <c r="BF529" s="21">
        <v>94681</v>
      </c>
      <c r="BG529" s="18">
        <f t="shared" si="25"/>
        <v>43.30330266896209</v>
      </c>
      <c r="BH529" s="26" t="str">
        <f t="shared" si="26"/>
        <v>Baixa</v>
      </c>
      <c r="BI529" s="28"/>
      <c r="BJ529" s="16"/>
      <c r="BL529" s="23"/>
    </row>
    <row r="530" spans="1:64" ht="15">
      <c r="A530" s="16">
        <v>313660</v>
      </c>
      <c r="B530" s="16" t="s">
        <v>82</v>
      </c>
      <c r="C530" s="17" t="s">
        <v>539</v>
      </c>
      <c r="D530" s="30">
        <v>0</v>
      </c>
      <c r="E530" s="30">
        <v>0</v>
      </c>
      <c r="F530" s="30">
        <v>0</v>
      </c>
      <c r="G530" s="30">
        <v>0</v>
      </c>
      <c r="H530" s="30">
        <v>0</v>
      </c>
      <c r="I530" s="30">
        <v>0</v>
      </c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11"/>
      <c r="BE530" s="13">
        <f t="shared" si="24"/>
        <v>0</v>
      </c>
      <c r="BF530" s="21">
        <v>5804</v>
      </c>
      <c r="BG530" s="18">
        <f t="shared" si="25"/>
        <v>0</v>
      </c>
      <c r="BH530" s="26" t="str">
        <f t="shared" si="26"/>
        <v>Silencioso</v>
      </c>
      <c r="BI530" s="28"/>
      <c r="BJ530" s="16"/>
      <c r="BL530" s="23"/>
    </row>
    <row r="531" spans="1:64" ht="15">
      <c r="A531" s="16">
        <v>314530</v>
      </c>
      <c r="B531" s="16" t="s">
        <v>813</v>
      </c>
      <c r="C531" s="17" t="s">
        <v>540</v>
      </c>
      <c r="D531" s="30">
        <v>0</v>
      </c>
      <c r="E531" s="30">
        <v>0</v>
      </c>
      <c r="F531" s="30">
        <v>0</v>
      </c>
      <c r="G531" s="30">
        <v>0</v>
      </c>
      <c r="H531" s="30">
        <v>0</v>
      </c>
      <c r="I531" s="30">
        <v>0</v>
      </c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11"/>
      <c r="BE531" s="13">
        <f t="shared" si="24"/>
        <v>0</v>
      </c>
      <c r="BF531" s="21">
        <v>31884</v>
      </c>
      <c r="BG531" s="18">
        <f t="shared" si="25"/>
        <v>0</v>
      </c>
      <c r="BH531" s="26" t="str">
        <f t="shared" si="26"/>
        <v>Silencioso</v>
      </c>
      <c r="BI531" s="28"/>
      <c r="BJ531" s="16"/>
      <c r="BL531" s="23"/>
    </row>
    <row r="532" spans="1:64" ht="15">
      <c r="A532" s="16">
        <v>314535</v>
      </c>
      <c r="B532" s="16" t="s">
        <v>813</v>
      </c>
      <c r="C532" s="17" t="s">
        <v>541</v>
      </c>
      <c r="D532" s="30">
        <v>0</v>
      </c>
      <c r="E532" s="30">
        <v>0</v>
      </c>
      <c r="F532" s="30">
        <v>1</v>
      </c>
      <c r="G532" s="30">
        <v>0</v>
      </c>
      <c r="H532" s="30">
        <v>0</v>
      </c>
      <c r="I532" s="30">
        <v>0</v>
      </c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11"/>
      <c r="BE532" s="13">
        <f t="shared" si="24"/>
        <v>1</v>
      </c>
      <c r="BF532" s="21">
        <v>10869</v>
      </c>
      <c r="BG532" s="18">
        <f t="shared" si="25"/>
        <v>9.200478424878094</v>
      </c>
      <c r="BH532" s="26" t="str">
        <f t="shared" si="26"/>
        <v>Baixa</v>
      </c>
      <c r="BI532" s="28"/>
      <c r="BJ532" s="16"/>
      <c r="BL532" s="23"/>
    </row>
    <row r="533" spans="1:64" ht="15">
      <c r="A533" s="16">
        <v>314537</v>
      </c>
      <c r="B533" s="16" t="s">
        <v>514</v>
      </c>
      <c r="C533" s="17" t="s">
        <v>542</v>
      </c>
      <c r="D533" s="30">
        <v>0</v>
      </c>
      <c r="E533" s="30">
        <v>0</v>
      </c>
      <c r="F533" s="30">
        <v>0</v>
      </c>
      <c r="G533" s="30">
        <v>0</v>
      </c>
      <c r="H533" s="30">
        <v>0</v>
      </c>
      <c r="I533" s="30">
        <v>0</v>
      </c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11"/>
      <c r="BE533" s="13">
        <f t="shared" si="24"/>
        <v>0</v>
      </c>
      <c r="BF533" s="21">
        <v>5308</v>
      </c>
      <c r="BG533" s="18">
        <f t="shared" si="25"/>
        <v>0</v>
      </c>
      <c r="BH533" s="26" t="str">
        <f t="shared" si="26"/>
        <v>Silencioso</v>
      </c>
      <c r="BI533" s="28"/>
      <c r="BJ533" s="16"/>
      <c r="BL533" s="23"/>
    </row>
    <row r="534" spans="1:64" ht="15">
      <c r="A534" s="16">
        <v>314540</v>
      </c>
      <c r="B534" s="16" t="s">
        <v>432</v>
      </c>
      <c r="C534" s="17" t="s">
        <v>543</v>
      </c>
      <c r="D534" s="30">
        <v>0</v>
      </c>
      <c r="E534" s="30">
        <v>0</v>
      </c>
      <c r="F534" s="30">
        <v>0</v>
      </c>
      <c r="G534" s="30">
        <v>0</v>
      </c>
      <c r="H534" s="30">
        <v>0</v>
      </c>
      <c r="I534" s="30">
        <v>0</v>
      </c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11"/>
      <c r="BE534" s="13">
        <f t="shared" si="24"/>
        <v>0</v>
      </c>
      <c r="BF534" s="21">
        <v>1873</v>
      </c>
      <c r="BG534" s="18">
        <f t="shared" si="25"/>
        <v>0</v>
      </c>
      <c r="BH534" s="26" t="str">
        <f t="shared" si="26"/>
        <v>Silencioso</v>
      </c>
      <c r="BI534" s="28"/>
      <c r="BJ534" s="16"/>
      <c r="BL534" s="23"/>
    </row>
    <row r="535" spans="1:64" ht="15">
      <c r="A535" s="16">
        <v>314545</v>
      </c>
      <c r="B535" s="16" t="s">
        <v>514</v>
      </c>
      <c r="C535" s="17" t="s">
        <v>544</v>
      </c>
      <c r="D535" s="30">
        <v>0</v>
      </c>
      <c r="E535" s="30">
        <v>0</v>
      </c>
      <c r="F535" s="30">
        <v>0</v>
      </c>
      <c r="G535" s="30">
        <v>0</v>
      </c>
      <c r="H535" s="30">
        <v>0</v>
      </c>
      <c r="I535" s="30">
        <v>0</v>
      </c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11"/>
      <c r="BE535" s="13">
        <f t="shared" si="24"/>
        <v>0</v>
      </c>
      <c r="BF535" s="21">
        <v>5943</v>
      </c>
      <c r="BG535" s="18">
        <f t="shared" si="25"/>
        <v>0</v>
      </c>
      <c r="BH535" s="26" t="str">
        <f t="shared" si="26"/>
        <v>Silencioso</v>
      </c>
      <c r="BI535" s="28"/>
      <c r="BJ535" s="16"/>
      <c r="BL535" s="23"/>
    </row>
    <row r="536" spans="1:64" ht="15">
      <c r="A536" s="16">
        <v>314550</v>
      </c>
      <c r="B536" s="16" t="s">
        <v>842</v>
      </c>
      <c r="C536" s="17" t="s">
        <v>545</v>
      </c>
      <c r="D536" s="30">
        <v>0</v>
      </c>
      <c r="E536" s="30">
        <v>0</v>
      </c>
      <c r="F536" s="30">
        <v>0</v>
      </c>
      <c r="G536" s="30">
        <v>0</v>
      </c>
      <c r="H536" s="30">
        <v>0</v>
      </c>
      <c r="I536" s="30">
        <v>0</v>
      </c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11"/>
      <c r="BE536" s="13">
        <f t="shared" si="24"/>
        <v>0</v>
      </c>
      <c r="BF536" s="21">
        <v>2763</v>
      </c>
      <c r="BG536" s="18">
        <f t="shared" si="25"/>
        <v>0</v>
      </c>
      <c r="BH536" s="26" t="str">
        <f t="shared" si="26"/>
        <v>Silencioso</v>
      </c>
      <c r="BI536" s="28"/>
      <c r="BJ536" s="16"/>
      <c r="BL536" s="23"/>
    </row>
    <row r="537" spans="1:64" ht="15">
      <c r="A537" s="16">
        <v>314560</v>
      </c>
      <c r="B537" s="16" t="s">
        <v>264</v>
      </c>
      <c r="C537" s="17" t="s">
        <v>546</v>
      </c>
      <c r="D537" s="30">
        <v>1</v>
      </c>
      <c r="E537" s="30">
        <v>1</v>
      </c>
      <c r="F537" s="30">
        <v>1</v>
      </c>
      <c r="G537" s="30">
        <v>1</v>
      </c>
      <c r="H537" s="30">
        <v>3</v>
      </c>
      <c r="I537" s="30">
        <v>0</v>
      </c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11"/>
      <c r="BE537" s="13">
        <f t="shared" si="24"/>
        <v>7</v>
      </c>
      <c r="BF537" s="21">
        <v>41907</v>
      </c>
      <c r="BG537" s="18">
        <f t="shared" si="25"/>
        <v>16.703653327606364</v>
      </c>
      <c r="BH537" s="26" t="str">
        <f t="shared" si="26"/>
        <v>Baixa</v>
      </c>
      <c r="BI537" s="28"/>
      <c r="BJ537" s="16"/>
      <c r="BL537" s="23"/>
    </row>
    <row r="538" spans="1:64" ht="15">
      <c r="A538" s="16">
        <v>314570</v>
      </c>
      <c r="B538" s="16" t="s">
        <v>432</v>
      </c>
      <c r="C538" s="17" t="s">
        <v>547</v>
      </c>
      <c r="D538" s="30">
        <v>0</v>
      </c>
      <c r="E538" s="30">
        <v>0</v>
      </c>
      <c r="F538" s="30">
        <v>0</v>
      </c>
      <c r="G538" s="30">
        <v>0</v>
      </c>
      <c r="H538" s="30">
        <v>0</v>
      </c>
      <c r="I538" s="30">
        <v>0</v>
      </c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11"/>
      <c r="BE538" s="13">
        <f t="shared" si="24"/>
        <v>0</v>
      </c>
      <c r="BF538" s="21">
        <v>2182</v>
      </c>
      <c r="BG538" s="18">
        <f t="shared" si="25"/>
        <v>0</v>
      </c>
      <c r="BH538" s="26" t="str">
        <f t="shared" si="26"/>
        <v>Silencioso</v>
      </c>
      <c r="BI538" s="28"/>
      <c r="BJ538" s="16"/>
      <c r="BL538" s="23"/>
    </row>
    <row r="539" spans="1:64" ht="15">
      <c r="A539" s="16">
        <v>314580</v>
      </c>
      <c r="B539" s="16" t="s">
        <v>264</v>
      </c>
      <c r="C539" s="17" t="s">
        <v>548</v>
      </c>
      <c r="D539" s="30">
        <v>0</v>
      </c>
      <c r="E539" s="30">
        <v>1</v>
      </c>
      <c r="F539" s="30">
        <v>1</v>
      </c>
      <c r="G539" s="30">
        <v>0</v>
      </c>
      <c r="H539" s="30">
        <v>0</v>
      </c>
      <c r="I539" s="30">
        <v>0</v>
      </c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11"/>
      <c r="BE539" s="13">
        <f t="shared" si="24"/>
        <v>2</v>
      </c>
      <c r="BF539" s="21">
        <v>3192</v>
      </c>
      <c r="BG539" s="18">
        <f t="shared" si="25"/>
        <v>62.65664160401002</v>
      </c>
      <c r="BH539" s="26" t="str">
        <f t="shared" si="26"/>
        <v>Baixa</v>
      </c>
      <c r="BI539" s="28"/>
      <c r="BJ539" s="16"/>
      <c r="BL539" s="23"/>
    </row>
    <row r="540" spans="1:64" ht="15">
      <c r="A540" s="16">
        <v>314585</v>
      </c>
      <c r="B540" s="16" t="s">
        <v>619</v>
      </c>
      <c r="C540" s="17" t="s">
        <v>549</v>
      </c>
      <c r="D540" s="30">
        <v>0</v>
      </c>
      <c r="E540" s="30">
        <v>0</v>
      </c>
      <c r="F540" s="30">
        <v>0</v>
      </c>
      <c r="G540" s="30">
        <v>0</v>
      </c>
      <c r="H540" s="30">
        <v>0</v>
      </c>
      <c r="I540" s="30">
        <v>0</v>
      </c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11"/>
      <c r="BE540" s="13">
        <f t="shared" si="24"/>
        <v>0</v>
      </c>
      <c r="BF540" s="21">
        <v>4710</v>
      </c>
      <c r="BG540" s="18">
        <f t="shared" si="25"/>
        <v>0</v>
      </c>
      <c r="BH540" s="26" t="str">
        <f t="shared" si="26"/>
        <v>Silencioso</v>
      </c>
      <c r="BI540" s="28"/>
      <c r="BJ540" s="16"/>
      <c r="BL540" s="23"/>
    </row>
    <row r="541" spans="1:64" ht="15">
      <c r="A541" s="16">
        <v>314587</v>
      </c>
      <c r="B541" s="16" t="s">
        <v>468</v>
      </c>
      <c r="C541" s="17" t="s">
        <v>550</v>
      </c>
      <c r="D541" s="30">
        <v>0</v>
      </c>
      <c r="E541" s="30">
        <v>0</v>
      </c>
      <c r="F541" s="30">
        <v>0</v>
      </c>
      <c r="G541" s="30">
        <v>0</v>
      </c>
      <c r="H541" s="30">
        <v>0</v>
      </c>
      <c r="I541" s="30">
        <v>0</v>
      </c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11"/>
      <c r="BE541" s="13">
        <f t="shared" si="24"/>
        <v>0</v>
      </c>
      <c r="BF541" s="21">
        <v>7949</v>
      </c>
      <c r="BG541" s="18">
        <f t="shared" si="25"/>
        <v>0</v>
      </c>
      <c r="BH541" s="26" t="str">
        <f t="shared" si="26"/>
        <v>Silencioso</v>
      </c>
      <c r="BI541" s="28"/>
      <c r="BJ541" s="16"/>
      <c r="BL541" s="23"/>
    </row>
    <row r="542" spans="1:64" ht="15">
      <c r="A542" s="16">
        <v>314590</v>
      </c>
      <c r="B542" s="16" t="s">
        <v>77</v>
      </c>
      <c r="C542" s="17" t="s">
        <v>551</v>
      </c>
      <c r="D542" s="30">
        <v>0</v>
      </c>
      <c r="E542" s="30">
        <v>3</v>
      </c>
      <c r="F542" s="30">
        <v>1</v>
      </c>
      <c r="G542" s="30">
        <v>0</v>
      </c>
      <c r="H542" s="30">
        <v>0</v>
      </c>
      <c r="I542" s="30">
        <v>0</v>
      </c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11"/>
      <c r="BE542" s="13">
        <f t="shared" si="24"/>
        <v>4</v>
      </c>
      <c r="BF542" s="21">
        <v>38935</v>
      </c>
      <c r="BG542" s="18">
        <f t="shared" si="25"/>
        <v>10.273532811095414</v>
      </c>
      <c r="BH542" s="26" t="str">
        <f t="shared" si="26"/>
        <v>Baixa</v>
      </c>
      <c r="BI542" s="28"/>
      <c r="BJ542" s="16"/>
      <c r="BL542" s="23"/>
    </row>
    <row r="543" spans="1:64" ht="15">
      <c r="A543" s="16">
        <v>314600</v>
      </c>
      <c r="B543" s="16" t="s">
        <v>625</v>
      </c>
      <c r="C543" s="17" t="s">
        <v>552</v>
      </c>
      <c r="D543" s="30">
        <v>0</v>
      </c>
      <c r="E543" s="30">
        <v>0</v>
      </c>
      <c r="F543" s="30">
        <v>0</v>
      </c>
      <c r="G543" s="30">
        <v>0</v>
      </c>
      <c r="H543" s="30">
        <v>0</v>
      </c>
      <c r="I543" s="30">
        <v>0</v>
      </c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11"/>
      <c r="BE543" s="13">
        <f t="shared" si="24"/>
        <v>0</v>
      </c>
      <c r="BF543" s="21">
        <v>33716</v>
      </c>
      <c r="BG543" s="18">
        <f t="shared" si="25"/>
        <v>0</v>
      </c>
      <c r="BH543" s="26" t="str">
        <f t="shared" si="26"/>
        <v>Silencioso</v>
      </c>
      <c r="BI543" s="28"/>
      <c r="BJ543" s="16"/>
      <c r="BL543" s="23"/>
    </row>
    <row r="544" spans="1:64" ht="15">
      <c r="A544" s="16">
        <v>314610</v>
      </c>
      <c r="B544" s="16" t="s">
        <v>82</v>
      </c>
      <c r="C544" s="17" t="s">
        <v>553</v>
      </c>
      <c r="D544" s="30">
        <v>1</v>
      </c>
      <c r="E544" s="30">
        <v>0</v>
      </c>
      <c r="F544" s="30">
        <v>1</v>
      </c>
      <c r="G544" s="30">
        <v>0</v>
      </c>
      <c r="H544" s="30">
        <v>0</v>
      </c>
      <c r="I544" s="30">
        <v>0</v>
      </c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11"/>
      <c r="BE544" s="13">
        <f t="shared" si="24"/>
        <v>2</v>
      </c>
      <c r="BF544" s="21">
        <v>74659</v>
      </c>
      <c r="BG544" s="18">
        <f t="shared" si="25"/>
        <v>2.6788464887019647</v>
      </c>
      <c r="BH544" s="26" t="str">
        <f t="shared" si="26"/>
        <v>Baixa</v>
      </c>
      <c r="BI544" s="28"/>
      <c r="BJ544" s="16"/>
      <c r="BL544" s="23"/>
    </row>
    <row r="545" spans="1:64" ht="15">
      <c r="A545" s="16">
        <v>314620</v>
      </c>
      <c r="B545" s="16" t="s">
        <v>813</v>
      </c>
      <c r="C545" s="17" t="s">
        <v>554</v>
      </c>
      <c r="D545" s="30">
        <v>0</v>
      </c>
      <c r="E545" s="30">
        <v>0</v>
      </c>
      <c r="F545" s="30">
        <v>0</v>
      </c>
      <c r="G545" s="30">
        <v>1</v>
      </c>
      <c r="H545" s="30">
        <v>0</v>
      </c>
      <c r="I545" s="30">
        <v>0</v>
      </c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11"/>
      <c r="BE545" s="13">
        <f t="shared" si="24"/>
        <v>1</v>
      </c>
      <c r="BF545" s="21">
        <v>6110</v>
      </c>
      <c r="BG545" s="18">
        <f t="shared" si="25"/>
        <v>16.366612111292962</v>
      </c>
      <c r="BH545" s="26" t="str">
        <f t="shared" si="26"/>
        <v>Baixa</v>
      </c>
      <c r="BI545" s="28"/>
      <c r="BJ545" s="16"/>
      <c r="BL545" s="23"/>
    </row>
    <row r="546" spans="1:64" ht="15">
      <c r="A546" s="16">
        <v>314625</v>
      </c>
      <c r="B546" s="16" t="s">
        <v>514</v>
      </c>
      <c r="C546" s="17" t="s">
        <v>555</v>
      </c>
      <c r="D546" s="30">
        <v>0</v>
      </c>
      <c r="E546" s="30">
        <v>0</v>
      </c>
      <c r="F546" s="30">
        <v>0</v>
      </c>
      <c r="G546" s="30">
        <v>0</v>
      </c>
      <c r="H546" s="30">
        <v>0</v>
      </c>
      <c r="I546" s="30">
        <v>0</v>
      </c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11"/>
      <c r="BE546" s="13">
        <f t="shared" si="24"/>
        <v>0</v>
      </c>
      <c r="BF546" s="21">
        <v>6338</v>
      </c>
      <c r="BG546" s="18">
        <f t="shared" si="25"/>
        <v>0</v>
      </c>
      <c r="BH546" s="26" t="str">
        <f t="shared" si="26"/>
        <v>Silencioso</v>
      </c>
      <c r="BI546" s="28"/>
      <c r="BJ546" s="16"/>
      <c r="BL546" s="23"/>
    </row>
    <row r="547" spans="1:64" ht="15">
      <c r="A547" s="16">
        <v>314630</v>
      </c>
      <c r="B547" s="16" t="s">
        <v>813</v>
      </c>
      <c r="C547" s="17" t="s">
        <v>556</v>
      </c>
      <c r="D547" s="30">
        <v>0</v>
      </c>
      <c r="E547" s="30">
        <v>0</v>
      </c>
      <c r="F547" s="30">
        <v>0</v>
      </c>
      <c r="G547" s="30">
        <v>0</v>
      </c>
      <c r="H547" s="30">
        <v>0</v>
      </c>
      <c r="I547" s="30">
        <v>0</v>
      </c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11"/>
      <c r="BE547" s="13">
        <f t="shared" si="24"/>
        <v>0</v>
      </c>
      <c r="BF547" s="21">
        <v>20177</v>
      </c>
      <c r="BG547" s="18">
        <f t="shared" si="25"/>
        <v>0</v>
      </c>
      <c r="BH547" s="26" t="str">
        <f t="shared" si="26"/>
        <v>Silencioso</v>
      </c>
      <c r="BI547" s="28"/>
      <c r="BJ547" s="16"/>
      <c r="BL547" s="23"/>
    </row>
    <row r="548" spans="1:64" ht="15">
      <c r="A548" s="16">
        <v>314655</v>
      </c>
      <c r="B548" s="16" t="s">
        <v>514</v>
      </c>
      <c r="C548" s="17" t="s">
        <v>557</v>
      </c>
      <c r="D548" s="30">
        <v>0</v>
      </c>
      <c r="E548" s="30">
        <v>0</v>
      </c>
      <c r="F548" s="30">
        <v>0</v>
      </c>
      <c r="G548" s="30">
        <v>0</v>
      </c>
      <c r="H548" s="30">
        <v>0</v>
      </c>
      <c r="I548" s="30">
        <v>0</v>
      </c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11"/>
      <c r="BE548" s="13">
        <f t="shared" si="24"/>
        <v>0</v>
      </c>
      <c r="BF548" s="21">
        <v>6184</v>
      </c>
      <c r="BG548" s="18">
        <f t="shared" si="25"/>
        <v>0</v>
      </c>
      <c r="BH548" s="26" t="str">
        <f t="shared" si="26"/>
        <v>Silencioso</v>
      </c>
      <c r="BI548" s="28"/>
      <c r="BJ548" s="16"/>
      <c r="BL548" s="23"/>
    </row>
    <row r="549" spans="1:64" ht="15">
      <c r="A549" s="16">
        <v>314640</v>
      </c>
      <c r="B549" s="16" t="s">
        <v>797</v>
      </c>
      <c r="C549" s="17" t="s">
        <v>558</v>
      </c>
      <c r="D549" s="30">
        <v>0</v>
      </c>
      <c r="E549" s="30">
        <v>1</v>
      </c>
      <c r="F549" s="30">
        <v>0</v>
      </c>
      <c r="G549" s="30">
        <v>1</v>
      </c>
      <c r="H549" s="30">
        <v>0</v>
      </c>
      <c r="I549" s="30">
        <v>0</v>
      </c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11"/>
      <c r="BE549" s="13">
        <f t="shared" si="24"/>
        <v>2</v>
      </c>
      <c r="BF549" s="21">
        <v>4650</v>
      </c>
      <c r="BG549" s="18">
        <f t="shared" si="25"/>
        <v>43.01075268817204</v>
      </c>
      <c r="BH549" s="26" t="str">
        <f t="shared" si="26"/>
        <v>Baixa</v>
      </c>
      <c r="BI549" s="28"/>
      <c r="BJ549" s="16"/>
      <c r="BL549" s="23"/>
    </row>
    <row r="550" spans="1:64" ht="15">
      <c r="A550" s="16">
        <v>314650</v>
      </c>
      <c r="B550" s="16" t="s">
        <v>264</v>
      </c>
      <c r="C550" s="17" t="s">
        <v>559</v>
      </c>
      <c r="D550" s="30">
        <v>0</v>
      </c>
      <c r="E550" s="30">
        <v>4</v>
      </c>
      <c r="F550" s="30">
        <v>2</v>
      </c>
      <c r="G550" s="30">
        <v>0</v>
      </c>
      <c r="H550" s="30">
        <v>3</v>
      </c>
      <c r="I550" s="30">
        <v>0</v>
      </c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11"/>
      <c r="BE550" s="13">
        <f t="shared" si="24"/>
        <v>9</v>
      </c>
      <c r="BF550" s="21">
        <v>8391</v>
      </c>
      <c r="BG550" s="18">
        <f t="shared" si="25"/>
        <v>107.25777618877369</v>
      </c>
      <c r="BH550" s="26" t="str">
        <f t="shared" si="26"/>
        <v>Média</v>
      </c>
      <c r="BI550" s="28"/>
      <c r="BJ550" s="16"/>
      <c r="BL550" s="23"/>
    </row>
    <row r="551" spans="1:64" ht="15">
      <c r="A551" s="16">
        <v>314660</v>
      </c>
      <c r="B551" s="16" t="s">
        <v>77</v>
      </c>
      <c r="C551" s="17" t="s">
        <v>560</v>
      </c>
      <c r="D551" s="30">
        <v>0</v>
      </c>
      <c r="E551" s="30">
        <v>0</v>
      </c>
      <c r="F551" s="30">
        <v>0</v>
      </c>
      <c r="G551" s="30">
        <v>0</v>
      </c>
      <c r="H551" s="30">
        <v>0</v>
      </c>
      <c r="I551" s="30">
        <v>0</v>
      </c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11"/>
      <c r="BE551" s="13">
        <f t="shared" si="24"/>
        <v>0</v>
      </c>
      <c r="BF551" s="21">
        <v>1577</v>
      </c>
      <c r="BG551" s="18">
        <f t="shared" si="25"/>
        <v>0</v>
      </c>
      <c r="BH551" s="26" t="str">
        <f t="shared" si="26"/>
        <v>Silencioso</v>
      </c>
      <c r="BI551" s="28"/>
      <c r="BJ551" s="16"/>
      <c r="BL551" s="23"/>
    </row>
    <row r="552" spans="1:64" ht="15">
      <c r="A552" s="16">
        <v>314670</v>
      </c>
      <c r="B552" s="16" t="s">
        <v>452</v>
      </c>
      <c r="C552" s="17" t="s">
        <v>561</v>
      </c>
      <c r="D552" s="30">
        <v>0</v>
      </c>
      <c r="E552" s="30">
        <v>0</v>
      </c>
      <c r="F552" s="30">
        <v>0</v>
      </c>
      <c r="G552" s="30">
        <v>0</v>
      </c>
      <c r="H552" s="30">
        <v>0</v>
      </c>
      <c r="I552" s="30">
        <v>0</v>
      </c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11"/>
      <c r="BE552" s="13">
        <f t="shared" si="24"/>
        <v>0</v>
      </c>
      <c r="BF552" s="21">
        <v>6753</v>
      </c>
      <c r="BG552" s="18">
        <f t="shared" si="25"/>
        <v>0</v>
      </c>
      <c r="BH552" s="26" t="str">
        <f t="shared" si="26"/>
        <v>Silencioso</v>
      </c>
      <c r="BI552" s="28"/>
      <c r="BJ552" s="16"/>
      <c r="BL552" s="23"/>
    </row>
    <row r="553" spans="1:64" ht="15">
      <c r="A553" s="16">
        <v>314675</v>
      </c>
      <c r="B553" s="16" t="s">
        <v>581</v>
      </c>
      <c r="C553" s="17" t="s">
        <v>562</v>
      </c>
      <c r="D553" s="30">
        <v>0</v>
      </c>
      <c r="E553" s="30">
        <v>0</v>
      </c>
      <c r="F553" s="30">
        <v>0</v>
      </c>
      <c r="G553" s="30">
        <v>0</v>
      </c>
      <c r="H553" s="30">
        <v>0</v>
      </c>
      <c r="I553" s="30">
        <v>0</v>
      </c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11"/>
      <c r="BE553" s="13">
        <f t="shared" si="24"/>
        <v>0</v>
      </c>
      <c r="BF553" s="21">
        <v>6161</v>
      </c>
      <c r="BG553" s="18">
        <f t="shared" si="25"/>
        <v>0</v>
      </c>
      <c r="BH553" s="26" t="str">
        <f t="shared" si="26"/>
        <v>Silencioso</v>
      </c>
      <c r="BI553" s="28"/>
      <c r="BJ553" s="16"/>
      <c r="BL553" s="23"/>
    </row>
    <row r="554" spans="1:64" ht="15">
      <c r="A554" s="16">
        <v>314690</v>
      </c>
      <c r="B554" s="16" t="s">
        <v>797</v>
      </c>
      <c r="C554" s="17" t="s">
        <v>563</v>
      </c>
      <c r="D554" s="30">
        <v>0</v>
      </c>
      <c r="E554" s="30">
        <v>0</v>
      </c>
      <c r="F554" s="30">
        <v>0</v>
      </c>
      <c r="G554" s="30">
        <v>0</v>
      </c>
      <c r="H554" s="30">
        <v>0</v>
      </c>
      <c r="I554" s="30">
        <v>0</v>
      </c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11"/>
      <c r="BE554" s="13">
        <f t="shared" si="24"/>
        <v>0</v>
      </c>
      <c r="BF554" s="21">
        <v>15516</v>
      </c>
      <c r="BG554" s="18">
        <f t="shared" si="25"/>
        <v>0</v>
      </c>
      <c r="BH554" s="26" t="str">
        <f t="shared" si="26"/>
        <v>Silencioso</v>
      </c>
      <c r="BI554" s="28"/>
      <c r="BJ554" s="16"/>
      <c r="BL554" s="23"/>
    </row>
    <row r="555" spans="1:64" ht="15">
      <c r="A555" s="16">
        <v>314710</v>
      </c>
      <c r="B555" s="16" t="s">
        <v>264</v>
      </c>
      <c r="C555" s="17" t="s">
        <v>564</v>
      </c>
      <c r="D555" s="30">
        <v>0</v>
      </c>
      <c r="E555" s="30">
        <v>8</v>
      </c>
      <c r="F555" s="30">
        <v>26</v>
      </c>
      <c r="G555" s="30">
        <v>8</v>
      </c>
      <c r="H555" s="30">
        <v>2</v>
      </c>
      <c r="I555" s="30">
        <v>0</v>
      </c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11"/>
      <c r="BE555" s="13">
        <f t="shared" si="24"/>
        <v>44</v>
      </c>
      <c r="BF555" s="21">
        <v>92739</v>
      </c>
      <c r="BG555" s="18">
        <f t="shared" si="25"/>
        <v>47.44497999762775</v>
      </c>
      <c r="BH555" s="26" t="str">
        <f t="shared" si="26"/>
        <v>Baixa</v>
      </c>
      <c r="BI555" s="28"/>
      <c r="BJ555" s="16"/>
      <c r="BL555" s="23"/>
    </row>
    <row r="556" spans="1:64" ht="15">
      <c r="A556" s="16">
        <v>314700</v>
      </c>
      <c r="B556" s="16" t="s">
        <v>834</v>
      </c>
      <c r="C556" s="17" t="s">
        <v>565</v>
      </c>
      <c r="D556" s="30">
        <v>44</v>
      </c>
      <c r="E556" s="30">
        <v>55</v>
      </c>
      <c r="F556" s="30">
        <v>108</v>
      </c>
      <c r="G556" s="30">
        <v>105</v>
      </c>
      <c r="H556" s="30">
        <v>53</v>
      </c>
      <c r="I556" s="30">
        <v>0</v>
      </c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11"/>
      <c r="BE556" s="13">
        <f t="shared" si="24"/>
        <v>365</v>
      </c>
      <c r="BF556" s="21">
        <v>92386</v>
      </c>
      <c r="BG556" s="18">
        <f t="shared" si="25"/>
        <v>395.0815058558656</v>
      </c>
      <c r="BH556" s="26" t="str">
        <f t="shared" si="26"/>
        <v>Alta</v>
      </c>
      <c r="BI556" s="28"/>
      <c r="BJ556" s="16"/>
      <c r="BL556" s="23"/>
    </row>
    <row r="557" spans="1:64" ht="15">
      <c r="A557" s="16">
        <v>314720</v>
      </c>
      <c r="B557" s="16" t="s">
        <v>32</v>
      </c>
      <c r="C557" s="17" t="s">
        <v>566</v>
      </c>
      <c r="D557" s="30">
        <v>0</v>
      </c>
      <c r="E557" s="30">
        <v>1</v>
      </c>
      <c r="F557" s="30">
        <v>1</v>
      </c>
      <c r="G557" s="30">
        <v>2</v>
      </c>
      <c r="H557" s="30">
        <v>0</v>
      </c>
      <c r="I557" s="30">
        <v>0</v>
      </c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11"/>
      <c r="BE557" s="13">
        <f t="shared" si="24"/>
        <v>4</v>
      </c>
      <c r="BF557" s="21">
        <v>21583</v>
      </c>
      <c r="BG557" s="18">
        <f t="shared" si="25"/>
        <v>18.533104758374645</v>
      </c>
      <c r="BH557" s="26" t="str">
        <f t="shared" si="26"/>
        <v>Baixa</v>
      </c>
      <c r="BI557" s="28"/>
      <c r="BJ557" s="16"/>
      <c r="BL557" s="23"/>
    </row>
    <row r="558" spans="1:64" ht="15">
      <c r="A558" s="16">
        <v>314730</v>
      </c>
      <c r="B558" s="16" t="s">
        <v>625</v>
      </c>
      <c r="C558" s="17" t="s">
        <v>567</v>
      </c>
      <c r="D558" s="30">
        <v>0</v>
      </c>
      <c r="E558" s="30">
        <v>0</v>
      </c>
      <c r="F558" s="30">
        <v>0</v>
      </c>
      <c r="G558" s="30">
        <v>0</v>
      </c>
      <c r="H558" s="30">
        <v>0</v>
      </c>
      <c r="I558" s="30">
        <v>0</v>
      </c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11"/>
      <c r="BE558" s="13">
        <f t="shared" si="24"/>
        <v>0</v>
      </c>
      <c r="BF558" s="21">
        <v>20983</v>
      </c>
      <c r="BG558" s="18">
        <f t="shared" si="25"/>
        <v>0</v>
      </c>
      <c r="BH558" s="26" t="str">
        <f t="shared" si="26"/>
        <v>Silencioso</v>
      </c>
      <c r="BI558" s="28"/>
      <c r="BJ558" s="16"/>
      <c r="BL558" s="23"/>
    </row>
    <row r="559" spans="1:64" ht="15">
      <c r="A559" s="16">
        <v>314740</v>
      </c>
      <c r="B559" s="16" t="s">
        <v>797</v>
      </c>
      <c r="C559" s="17" t="s">
        <v>568</v>
      </c>
      <c r="D559" s="30">
        <v>0</v>
      </c>
      <c r="E559" s="30">
        <v>0</v>
      </c>
      <c r="F559" s="30">
        <v>0</v>
      </c>
      <c r="G559" s="30">
        <v>2</v>
      </c>
      <c r="H559" s="30">
        <v>0</v>
      </c>
      <c r="I559" s="30">
        <v>0</v>
      </c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11"/>
      <c r="BE559" s="13">
        <f t="shared" si="24"/>
        <v>2</v>
      </c>
      <c r="BF559" s="21">
        <v>24427</v>
      </c>
      <c r="BG559" s="18">
        <f t="shared" si="25"/>
        <v>8.187661194579768</v>
      </c>
      <c r="BH559" s="26" t="str">
        <f t="shared" si="26"/>
        <v>Baixa</v>
      </c>
      <c r="BI559" s="28"/>
      <c r="BJ559" s="16"/>
      <c r="BL559" s="23"/>
    </row>
    <row r="560" spans="1:64" ht="15">
      <c r="A560" s="16">
        <v>314760</v>
      </c>
      <c r="B560" s="16" t="s">
        <v>842</v>
      </c>
      <c r="C560" s="17" t="s">
        <v>569</v>
      </c>
      <c r="D560" s="30">
        <v>1</v>
      </c>
      <c r="E560" s="30">
        <v>0</v>
      </c>
      <c r="F560" s="30">
        <v>0</v>
      </c>
      <c r="G560" s="30">
        <v>0</v>
      </c>
      <c r="H560" s="30">
        <v>0</v>
      </c>
      <c r="I560" s="30">
        <v>0</v>
      </c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11"/>
      <c r="BE560" s="13">
        <f t="shared" si="24"/>
        <v>1</v>
      </c>
      <c r="BF560" s="21">
        <v>16470</v>
      </c>
      <c r="BG560" s="18">
        <f t="shared" si="25"/>
        <v>6.071645415907711</v>
      </c>
      <c r="BH560" s="26" t="str">
        <f t="shared" si="26"/>
        <v>Baixa</v>
      </c>
      <c r="BI560" s="28"/>
      <c r="BJ560" s="16"/>
      <c r="BL560" s="23"/>
    </row>
    <row r="561" spans="1:64" ht="15">
      <c r="A561" s="16">
        <v>314770</v>
      </c>
      <c r="B561" s="16" t="s">
        <v>264</v>
      </c>
      <c r="C561" s="17" t="s">
        <v>570</v>
      </c>
      <c r="D561" s="30">
        <v>2</v>
      </c>
      <c r="E561" s="30">
        <v>0</v>
      </c>
      <c r="F561" s="30">
        <v>0</v>
      </c>
      <c r="G561" s="30">
        <v>0</v>
      </c>
      <c r="H561" s="30">
        <v>0</v>
      </c>
      <c r="I561" s="30">
        <v>0</v>
      </c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11"/>
      <c r="BE561" s="13">
        <f t="shared" si="24"/>
        <v>2</v>
      </c>
      <c r="BF561" s="21">
        <v>8324</v>
      </c>
      <c r="BG561" s="18">
        <f t="shared" si="25"/>
        <v>24.02691013935608</v>
      </c>
      <c r="BH561" s="26" t="str">
        <f t="shared" si="26"/>
        <v>Baixa</v>
      </c>
      <c r="BI561" s="28"/>
      <c r="BJ561" s="16"/>
      <c r="BL561" s="23"/>
    </row>
    <row r="562" spans="1:64" ht="15">
      <c r="A562" s="16">
        <v>314780</v>
      </c>
      <c r="B562" s="16" t="s">
        <v>432</v>
      </c>
      <c r="C562" s="17" t="s">
        <v>864</v>
      </c>
      <c r="D562" s="30">
        <v>0</v>
      </c>
      <c r="E562" s="30">
        <v>0</v>
      </c>
      <c r="F562" s="30">
        <v>0</v>
      </c>
      <c r="G562" s="30">
        <v>0</v>
      </c>
      <c r="H562" s="30">
        <v>0</v>
      </c>
      <c r="I562" s="30">
        <v>0</v>
      </c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11"/>
      <c r="BE562" s="13">
        <f t="shared" si="24"/>
        <v>0</v>
      </c>
      <c r="BF562" s="21">
        <v>2104</v>
      </c>
      <c r="BG562" s="18">
        <f t="shared" si="25"/>
        <v>0</v>
      </c>
      <c r="BH562" s="26" t="str">
        <f t="shared" si="26"/>
        <v>Silencioso</v>
      </c>
      <c r="BI562" s="28"/>
      <c r="BJ562" s="16"/>
      <c r="BL562" s="23"/>
    </row>
    <row r="563" spans="1:64" ht="15">
      <c r="A563" s="16">
        <v>314750</v>
      </c>
      <c r="B563" s="16" t="s">
        <v>375</v>
      </c>
      <c r="C563" s="17" t="s">
        <v>571</v>
      </c>
      <c r="D563" s="30">
        <v>0</v>
      </c>
      <c r="E563" s="30">
        <v>0</v>
      </c>
      <c r="F563" s="30">
        <v>0</v>
      </c>
      <c r="G563" s="30">
        <v>0</v>
      </c>
      <c r="H563" s="30">
        <v>0</v>
      </c>
      <c r="I563" s="30">
        <v>0</v>
      </c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11"/>
      <c r="BE563" s="13">
        <f t="shared" si="24"/>
        <v>0</v>
      </c>
      <c r="BF563" s="21">
        <v>1732</v>
      </c>
      <c r="BG563" s="18">
        <f t="shared" si="25"/>
        <v>0</v>
      </c>
      <c r="BH563" s="26" t="str">
        <f t="shared" si="26"/>
        <v>Silencioso</v>
      </c>
      <c r="BI563" s="28"/>
      <c r="BJ563" s="16"/>
      <c r="BL563" s="23"/>
    </row>
    <row r="564" spans="1:64" ht="15">
      <c r="A564" s="16">
        <v>314790</v>
      </c>
      <c r="B564" s="16" t="s">
        <v>572</v>
      </c>
      <c r="C564" s="17" t="s">
        <v>572</v>
      </c>
      <c r="D564" s="30">
        <v>58</v>
      </c>
      <c r="E564" s="30">
        <v>168</v>
      </c>
      <c r="F564" s="30">
        <v>144</v>
      </c>
      <c r="G564" s="30">
        <v>168</v>
      </c>
      <c r="H564" s="30">
        <v>162</v>
      </c>
      <c r="I564" s="30">
        <v>78</v>
      </c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11"/>
      <c r="BE564" s="13">
        <f t="shared" si="24"/>
        <v>778</v>
      </c>
      <c r="BF564" s="21">
        <v>114458</v>
      </c>
      <c r="BG564" s="18">
        <f t="shared" si="25"/>
        <v>679.7253140890108</v>
      </c>
      <c r="BH564" s="26" t="str">
        <f t="shared" si="26"/>
        <v>Muito Alta</v>
      </c>
      <c r="BI564" s="28"/>
      <c r="BJ564" s="16"/>
      <c r="BL564" s="23"/>
    </row>
    <row r="565" spans="1:64" ht="15">
      <c r="A565" s="16">
        <v>314795</v>
      </c>
      <c r="B565" s="16" t="s">
        <v>412</v>
      </c>
      <c r="C565" s="17" t="s">
        <v>573</v>
      </c>
      <c r="D565" s="30">
        <v>0</v>
      </c>
      <c r="E565" s="30">
        <v>0</v>
      </c>
      <c r="F565" s="30">
        <v>0</v>
      </c>
      <c r="G565" s="30">
        <v>0</v>
      </c>
      <c r="H565" s="30">
        <v>1</v>
      </c>
      <c r="I565" s="30">
        <v>0</v>
      </c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11"/>
      <c r="BE565" s="13">
        <f t="shared" si="24"/>
        <v>1</v>
      </c>
      <c r="BF565" s="21">
        <v>5976</v>
      </c>
      <c r="BG565" s="18">
        <f t="shared" si="25"/>
        <v>16.733601070950467</v>
      </c>
      <c r="BH565" s="26" t="str">
        <f t="shared" si="26"/>
        <v>Baixa</v>
      </c>
      <c r="BI565" s="28"/>
      <c r="BJ565" s="16"/>
      <c r="BL565" s="23"/>
    </row>
    <row r="566" spans="1:64" ht="15">
      <c r="A566" s="16">
        <v>314800</v>
      </c>
      <c r="B566" s="16" t="s">
        <v>574</v>
      </c>
      <c r="C566" s="17" t="s">
        <v>574</v>
      </c>
      <c r="D566" s="30">
        <v>1</v>
      </c>
      <c r="E566" s="30">
        <v>2</v>
      </c>
      <c r="F566" s="30">
        <v>1</v>
      </c>
      <c r="G566" s="30">
        <v>8</v>
      </c>
      <c r="H566" s="30">
        <v>14</v>
      </c>
      <c r="I566" s="30">
        <v>3</v>
      </c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11"/>
      <c r="BE566" s="13">
        <f t="shared" si="24"/>
        <v>29</v>
      </c>
      <c r="BF566" s="21">
        <v>150893</v>
      </c>
      <c r="BG566" s="18">
        <f t="shared" si="25"/>
        <v>19.218916715818494</v>
      </c>
      <c r="BH566" s="26" t="str">
        <f t="shared" si="26"/>
        <v>Baixa</v>
      </c>
      <c r="BI566" s="28"/>
      <c r="BJ566" s="16"/>
      <c r="BL566" s="23"/>
    </row>
    <row r="567" spans="1:64" ht="15">
      <c r="A567" s="16">
        <v>314810</v>
      </c>
      <c r="B567" s="16" t="s">
        <v>832</v>
      </c>
      <c r="C567" s="17" t="s">
        <v>575</v>
      </c>
      <c r="D567" s="30">
        <v>2</v>
      </c>
      <c r="E567" s="30">
        <v>1</v>
      </c>
      <c r="F567" s="30">
        <v>1</v>
      </c>
      <c r="G567" s="30">
        <v>8</v>
      </c>
      <c r="H567" s="30">
        <v>2</v>
      </c>
      <c r="I567" s="30">
        <v>0</v>
      </c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11"/>
      <c r="BE567" s="13">
        <f t="shared" si="24"/>
        <v>14</v>
      </c>
      <c r="BF567" s="21">
        <v>89983</v>
      </c>
      <c r="BG567" s="18">
        <f t="shared" si="25"/>
        <v>15.558494382272208</v>
      </c>
      <c r="BH567" s="26" t="str">
        <f t="shared" si="26"/>
        <v>Baixa</v>
      </c>
      <c r="BI567" s="28"/>
      <c r="BJ567" s="16"/>
      <c r="BL567" s="23"/>
    </row>
    <row r="568" spans="1:64" ht="15">
      <c r="A568" s="16">
        <v>314820</v>
      </c>
      <c r="B568" s="16" t="s">
        <v>828</v>
      </c>
      <c r="C568" s="17" t="s">
        <v>576</v>
      </c>
      <c r="D568" s="30">
        <v>0</v>
      </c>
      <c r="E568" s="30">
        <v>1</v>
      </c>
      <c r="F568" s="30">
        <v>1</v>
      </c>
      <c r="G568" s="30">
        <v>1</v>
      </c>
      <c r="H568" s="30">
        <v>3</v>
      </c>
      <c r="I568" s="30">
        <v>0</v>
      </c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11"/>
      <c r="BE568" s="13">
        <f t="shared" si="24"/>
        <v>6</v>
      </c>
      <c r="BF568" s="21">
        <v>5680</v>
      </c>
      <c r="BG568" s="18">
        <f t="shared" si="25"/>
        <v>105.6338028169014</v>
      </c>
      <c r="BH568" s="26" t="str">
        <f t="shared" si="26"/>
        <v>Média</v>
      </c>
      <c r="BI568" s="28"/>
      <c r="BJ568" s="16"/>
      <c r="BL568" s="23"/>
    </row>
    <row r="569" spans="1:64" ht="15">
      <c r="A569" s="16">
        <v>314830</v>
      </c>
      <c r="B569" s="16" t="s">
        <v>619</v>
      </c>
      <c r="C569" s="17" t="s">
        <v>577</v>
      </c>
      <c r="D569" s="30">
        <v>0</v>
      </c>
      <c r="E569" s="30">
        <v>0</v>
      </c>
      <c r="F569" s="30">
        <v>0</v>
      </c>
      <c r="G569" s="30">
        <v>0</v>
      </c>
      <c r="H569" s="30">
        <v>0</v>
      </c>
      <c r="I569" s="30">
        <v>0</v>
      </c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11"/>
      <c r="BE569" s="13">
        <f t="shared" si="24"/>
        <v>0</v>
      </c>
      <c r="BF569" s="21">
        <v>9698</v>
      </c>
      <c r="BG569" s="18">
        <f t="shared" si="25"/>
        <v>0</v>
      </c>
      <c r="BH569" s="26" t="str">
        <f t="shared" si="26"/>
        <v>Silencioso</v>
      </c>
      <c r="BI569" s="28"/>
      <c r="BJ569" s="16"/>
      <c r="BL569" s="23"/>
    </row>
    <row r="570" spans="1:64" ht="15">
      <c r="A570" s="16">
        <v>314840</v>
      </c>
      <c r="B570" s="16" t="s">
        <v>329</v>
      </c>
      <c r="C570" s="17" t="s">
        <v>578</v>
      </c>
      <c r="D570" s="30">
        <v>0</v>
      </c>
      <c r="E570" s="30">
        <v>0</v>
      </c>
      <c r="F570" s="30">
        <v>0</v>
      </c>
      <c r="G570" s="30">
        <v>0</v>
      </c>
      <c r="H570" s="30">
        <v>0</v>
      </c>
      <c r="I570" s="30">
        <v>0</v>
      </c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11"/>
      <c r="BE570" s="13">
        <f t="shared" si="24"/>
        <v>0</v>
      </c>
      <c r="BF570" s="21">
        <v>4982</v>
      </c>
      <c r="BG570" s="18">
        <f t="shared" si="25"/>
        <v>0</v>
      </c>
      <c r="BH570" s="26" t="str">
        <f t="shared" si="26"/>
        <v>Silencioso</v>
      </c>
      <c r="BI570" s="28"/>
      <c r="BJ570" s="16"/>
      <c r="BL570" s="23"/>
    </row>
    <row r="571" spans="1:64" ht="15">
      <c r="A571" s="16">
        <v>314850</v>
      </c>
      <c r="B571" s="16" t="s">
        <v>813</v>
      </c>
      <c r="C571" s="17" t="s">
        <v>579</v>
      </c>
      <c r="D571" s="30">
        <v>0</v>
      </c>
      <c r="E571" s="30">
        <v>0</v>
      </c>
      <c r="F571" s="30">
        <v>0</v>
      </c>
      <c r="G571" s="30">
        <v>0</v>
      </c>
      <c r="H571" s="30">
        <v>0</v>
      </c>
      <c r="I571" s="30">
        <v>0</v>
      </c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11"/>
      <c r="BE571" s="13">
        <f t="shared" si="24"/>
        <v>0</v>
      </c>
      <c r="BF571" s="21">
        <v>8709</v>
      </c>
      <c r="BG571" s="18">
        <f t="shared" si="25"/>
        <v>0</v>
      </c>
      <c r="BH571" s="26" t="str">
        <f t="shared" si="26"/>
        <v>Silencioso</v>
      </c>
      <c r="BI571" s="28"/>
      <c r="BJ571" s="16"/>
      <c r="BL571" s="23"/>
    </row>
    <row r="572" spans="1:64" ht="15">
      <c r="A572" s="16">
        <v>314860</v>
      </c>
      <c r="B572" s="16" t="s">
        <v>329</v>
      </c>
      <c r="C572" s="17" t="s">
        <v>580</v>
      </c>
      <c r="D572" s="30">
        <v>0</v>
      </c>
      <c r="E572" s="30">
        <v>0</v>
      </c>
      <c r="F572" s="30">
        <v>0</v>
      </c>
      <c r="G572" s="30">
        <v>0</v>
      </c>
      <c r="H572" s="30">
        <v>0</v>
      </c>
      <c r="I572" s="30">
        <v>0</v>
      </c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11"/>
      <c r="BE572" s="13">
        <f t="shared" si="24"/>
        <v>0</v>
      </c>
      <c r="BF572" s="21">
        <v>17871</v>
      </c>
      <c r="BG572" s="18">
        <f t="shared" si="25"/>
        <v>0</v>
      </c>
      <c r="BH572" s="26" t="str">
        <f t="shared" si="26"/>
        <v>Silencioso</v>
      </c>
      <c r="BI572" s="28"/>
      <c r="BJ572" s="16"/>
      <c r="BL572" s="23"/>
    </row>
    <row r="573" spans="1:64" ht="15">
      <c r="A573" s="16">
        <v>314870</v>
      </c>
      <c r="B573" s="16" t="s">
        <v>581</v>
      </c>
      <c r="C573" s="17" t="s">
        <v>581</v>
      </c>
      <c r="D573" s="30">
        <v>0</v>
      </c>
      <c r="E573" s="30">
        <v>0</v>
      </c>
      <c r="F573" s="30">
        <v>0</v>
      </c>
      <c r="G573" s="30">
        <v>0</v>
      </c>
      <c r="H573" s="30">
        <v>0</v>
      </c>
      <c r="I573" s="30">
        <v>0</v>
      </c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11"/>
      <c r="BE573" s="13">
        <f t="shared" si="24"/>
        <v>0</v>
      </c>
      <c r="BF573" s="21">
        <v>24748</v>
      </c>
      <c r="BG573" s="18">
        <f t="shared" si="25"/>
        <v>0</v>
      </c>
      <c r="BH573" s="26" t="str">
        <f t="shared" si="26"/>
        <v>Silencioso</v>
      </c>
      <c r="BI573" s="28"/>
      <c r="BJ573" s="16"/>
      <c r="BL573" s="23"/>
    </row>
    <row r="574" spans="1:64" ht="15">
      <c r="A574" s="16">
        <v>314875</v>
      </c>
      <c r="B574" s="16" t="s">
        <v>468</v>
      </c>
      <c r="C574" s="17" t="s">
        <v>582</v>
      </c>
      <c r="D574" s="30">
        <v>0</v>
      </c>
      <c r="E574" s="30">
        <v>0</v>
      </c>
      <c r="F574" s="30">
        <v>0</v>
      </c>
      <c r="G574" s="30">
        <v>0</v>
      </c>
      <c r="H574" s="30">
        <v>0</v>
      </c>
      <c r="I574" s="30">
        <v>0</v>
      </c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11"/>
      <c r="BE574" s="13">
        <f t="shared" si="24"/>
        <v>0</v>
      </c>
      <c r="BF574" s="21">
        <v>7117</v>
      </c>
      <c r="BG574" s="18">
        <f t="shared" si="25"/>
        <v>0</v>
      </c>
      <c r="BH574" s="26" t="str">
        <f t="shared" si="26"/>
        <v>Silencioso</v>
      </c>
      <c r="BI574" s="28"/>
      <c r="BJ574" s="16"/>
      <c r="BL574" s="23"/>
    </row>
    <row r="575" spans="1:64" ht="15">
      <c r="A575" s="16">
        <v>314880</v>
      </c>
      <c r="B575" s="16" t="s">
        <v>619</v>
      </c>
      <c r="C575" s="17" t="s">
        <v>583</v>
      </c>
      <c r="D575" s="30">
        <v>0</v>
      </c>
      <c r="E575" s="30">
        <v>0</v>
      </c>
      <c r="F575" s="30">
        <v>0</v>
      </c>
      <c r="G575" s="30">
        <v>0</v>
      </c>
      <c r="H575" s="30">
        <v>0</v>
      </c>
      <c r="I575" s="30">
        <v>0</v>
      </c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11"/>
      <c r="BE575" s="13">
        <f t="shared" si="24"/>
        <v>0</v>
      </c>
      <c r="BF575" s="21">
        <v>3270</v>
      </c>
      <c r="BG575" s="18">
        <f t="shared" si="25"/>
        <v>0</v>
      </c>
      <c r="BH575" s="26" t="str">
        <f t="shared" si="26"/>
        <v>Silencioso</v>
      </c>
      <c r="BI575" s="28"/>
      <c r="BJ575" s="16"/>
      <c r="BL575" s="23"/>
    </row>
    <row r="576" spans="1:64" ht="15">
      <c r="A576" s="16">
        <v>314890</v>
      </c>
      <c r="B576" s="16" t="s">
        <v>264</v>
      </c>
      <c r="C576" s="17" t="s">
        <v>584</v>
      </c>
      <c r="D576" s="30">
        <v>0</v>
      </c>
      <c r="E576" s="30">
        <v>3</v>
      </c>
      <c r="F576" s="30">
        <v>0</v>
      </c>
      <c r="G576" s="30">
        <v>0</v>
      </c>
      <c r="H576" s="30">
        <v>1</v>
      </c>
      <c r="I576" s="30">
        <v>0</v>
      </c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11"/>
      <c r="BE576" s="13">
        <f t="shared" si="24"/>
        <v>4</v>
      </c>
      <c r="BF576" s="21">
        <v>4034</v>
      </c>
      <c r="BG576" s="18">
        <f t="shared" si="25"/>
        <v>99.15716410510659</v>
      </c>
      <c r="BH576" s="26" t="str">
        <f t="shared" si="26"/>
        <v>Baixa</v>
      </c>
      <c r="BI576" s="28"/>
      <c r="BJ576" s="16"/>
      <c r="BL576" s="23"/>
    </row>
    <row r="577" spans="1:64" ht="15">
      <c r="A577" s="16">
        <v>314900</v>
      </c>
      <c r="B577" s="16" t="s">
        <v>468</v>
      </c>
      <c r="C577" s="17" t="s">
        <v>585</v>
      </c>
      <c r="D577" s="30">
        <v>0</v>
      </c>
      <c r="E577" s="30">
        <v>0</v>
      </c>
      <c r="F577" s="30">
        <v>0</v>
      </c>
      <c r="G577" s="30">
        <v>0</v>
      </c>
      <c r="H577" s="30">
        <v>0</v>
      </c>
      <c r="I577" s="30">
        <v>0</v>
      </c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11"/>
      <c r="BE577" s="13">
        <f t="shared" si="24"/>
        <v>0</v>
      </c>
      <c r="BF577" s="21">
        <v>2452</v>
      </c>
      <c r="BG577" s="18">
        <f t="shared" si="25"/>
        <v>0</v>
      </c>
      <c r="BH577" s="26" t="str">
        <f t="shared" si="26"/>
        <v>Silencioso</v>
      </c>
      <c r="BI577" s="28"/>
      <c r="BJ577" s="16"/>
      <c r="BL577" s="23"/>
    </row>
    <row r="578" spans="1:64" ht="15">
      <c r="A578" s="16">
        <v>314910</v>
      </c>
      <c r="B578" s="16" t="s">
        <v>625</v>
      </c>
      <c r="C578" s="17" t="s">
        <v>586</v>
      </c>
      <c r="D578" s="30">
        <v>0</v>
      </c>
      <c r="E578" s="30">
        <v>0</v>
      </c>
      <c r="F578" s="30">
        <v>0</v>
      </c>
      <c r="G578" s="30">
        <v>0</v>
      </c>
      <c r="H578" s="30">
        <v>0</v>
      </c>
      <c r="I578" s="30">
        <v>0</v>
      </c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11"/>
      <c r="BE578" s="13">
        <f t="shared" si="24"/>
        <v>0</v>
      </c>
      <c r="BF578" s="21">
        <v>11570</v>
      </c>
      <c r="BG578" s="18">
        <f t="shared" si="25"/>
        <v>0</v>
      </c>
      <c r="BH578" s="26" t="str">
        <f t="shared" si="26"/>
        <v>Silencioso</v>
      </c>
      <c r="BI578" s="28"/>
      <c r="BJ578" s="16"/>
      <c r="BL578" s="23"/>
    </row>
    <row r="579" spans="1:64" ht="15">
      <c r="A579" s="16">
        <v>314915</v>
      </c>
      <c r="B579" s="16" t="s">
        <v>412</v>
      </c>
      <c r="C579" s="17" t="s">
        <v>587</v>
      </c>
      <c r="D579" s="30">
        <v>0</v>
      </c>
      <c r="E579" s="30">
        <v>0</v>
      </c>
      <c r="F579" s="30">
        <v>0</v>
      </c>
      <c r="G579" s="30">
        <v>0</v>
      </c>
      <c r="H579" s="30">
        <v>0</v>
      </c>
      <c r="I579" s="30">
        <v>0</v>
      </c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11"/>
      <c r="BE579" s="13">
        <f t="shared" si="24"/>
        <v>0</v>
      </c>
      <c r="BF579" s="21">
        <v>11396</v>
      </c>
      <c r="BG579" s="18">
        <f t="shared" si="25"/>
        <v>0</v>
      </c>
      <c r="BH579" s="26" t="str">
        <f t="shared" si="26"/>
        <v>Silencioso</v>
      </c>
      <c r="BI579" s="28"/>
      <c r="BJ579" s="16"/>
      <c r="BL579" s="23"/>
    </row>
    <row r="580" spans="1:64" ht="15">
      <c r="A580" s="16">
        <v>314920</v>
      </c>
      <c r="B580" s="16" t="s">
        <v>831</v>
      </c>
      <c r="C580" s="17" t="s">
        <v>588</v>
      </c>
      <c r="D580" s="30">
        <v>0</v>
      </c>
      <c r="E580" s="30">
        <v>0</v>
      </c>
      <c r="F580" s="30">
        <v>0</v>
      </c>
      <c r="G580" s="30">
        <v>0</v>
      </c>
      <c r="H580" s="30">
        <v>0</v>
      </c>
      <c r="I580" s="30">
        <v>0</v>
      </c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11"/>
      <c r="BE580" s="14">
        <f t="shared" si="24"/>
        <v>0</v>
      </c>
      <c r="BF580" s="21">
        <v>3672</v>
      </c>
      <c r="BG580" s="20">
        <f t="shared" si="25"/>
        <v>0</v>
      </c>
      <c r="BH580" s="26" t="str">
        <f t="shared" si="26"/>
        <v>Silencioso</v>
      </c>
      <c r="BI580" s="28"/>
      <c r="BJ580" s="16"/>
      <c r="BL580" s="23"/>
    </row>
    <row r="581" spans="1:64" ht="15">
      <c r="A581" s="16">
        <v>314930</v>
      </c>
      <c r="B581" s="16" t="s">
        <v>82</v>
      </c>
      <c r="C581" s="17" t="s">
        <v>589</v>
      </c>
      <c r="D581" s="30">
        <v>0</v>
      </c>
      <c r="E581" s="30">
        <v>0</v>
      </c>
      <c r="F581" s="30">
        <v>1</v>
      </c>
      <c r="G581" s="30">
        <v>3</v>
      </c>
      <c r="H581" s="30">
        <v>1</v>
      </c>
      <c r="I581" s="30">
        <v>0</v>
      </c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11"/>
      <c r="BE581" s="13">
        <f aca="true" t="shared" si="27" ref="BE581:BE644">SUM(D581:BD581)</f>
        <v>5</v>
      </c>
      <c r="BF581" s="21">
        <v>63837</v>
      </c>
      <c r="BG581" s="18">
        <f aca="true" t="shared" si="28" ref="BG581:BG644">BE581/BF581*100000</f>
        <v>7.832448266679198</v>
      </c>
      <c r="BH581" s="26" t="str">
        <f aca="true" t="shared" si="29" ref="BH581:BH644">IF(BG581=0,"Silencioso",IF(AND(BG581&gt;0,BG581&lt;100),"Baixa",IF(AND(BG581&gt;=100,BG581&lt;300),"Média",IF(AND(BG581&gt;=300,BG581&lt;500),"Alta",IF(BG581&gt;=500,"Muito Alta","Avaliar")))))</f>
        <v>Baixa</v>
      </c>
      <c r="BI581" s="28"/>
      <c r="BJ581" s="16"/>
      <c r="BL581" s="23"/>
    </row>
    <row r="582" spans="1:64" ht="15">
      <c r="A582" s="16">
        <v>314940</v>
      </c>
      <c r="B582" s="16" t="s">
        <v>432</v>
      </c>
      <c r="C582" s="17" t="s">
        <v>590</v>
      </c>
      <c r="D582" s="30">
        <v>0</v>
      </c>
      <c r="E582" s="30">
        <v>0</v>
      </c>
      <c r="F582" s="30">
        <v>0</v>
      </c>
      <c r="G582" s="30">
        <v>0</v>
      </c>
      <c r="H582" s="30">
        <v>0</v>
      </c>
      <c r="I582" s="30">
        <v>0</v>
      </c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11"/>
      <c r="BE582" s="13">
        <f t="shared" si="27"/>
        <v>0</v>
      </c>
      <c r="BF582" s="21">
        <v>1843</v>
      </c>
      <c r="BG582" s="18">
        <f t="shared" si="28"/>
        <v>0</v>
      </c>
      <c r="BH582" s="26" t="str">
        <f t="shared" si="29"/>
        <v>Silencioso</v>
      </c>
      <c r="BI582" s="28"/>
      <c r="BJ582" s="16"/>
      <c r="BL582" s="23"/>
    </row>
    <row r="583" spans="1:64" ht="15">
      <c r="A583" s="16">
        <v>314950</v>
      </c>
      <c r="B583" s="16" t="s">
        <v>432</v>
      </c>
      <c r="C583" s="17" t="s">
        <v>591</v>
      </c>
      <c r="D583" s="30">
        <v>0</v>
      </c>
      <c r="E583" s="30">
        <v>0</v>
      </c>
      <c r="F583" s="30">
        <v>0</v>
      </c>
      <c r="G583" s="30">
        <v>0</v>
      </c>
      <c r="H583" s="30">
        <v>0</v>
      </c>
      <c r="I583" s="30">
        <v>1</v>
      </c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11"/>
      <c r="BE583" s="13">
        <f t="shared" si="27"/>
        <v>1</v>
      </c>
      <c r="BF583" s="21">
        <v>3347</v>
      </c>
      <c r="BG583" s="18">
        <f t="shared" si="28"/>
        <v>29.877502240812667</v>
      </c>
      <c r="BH583" s="26" t="str">
        <f t="shared" si="29"/>
        <v>Baixa</v>
      </c>
      <c r="BI583" s="28"/>
      <c r="BJ583" s="16"/>
      <c r="BL583" s="23"/>
    </row>
    <row r="584" spans="1:64" ht="15">
      <c r="A584" s="16">
        <v>314960</v>
      </c>
      <c r="B584" s="16" t="s">
        <v>797</v>
      </c>
      <c r="C584" s="17" t="s">
        <v>592</v>
      </c>
      <c r="D584" s="30">
        <v>0</v>
      </c>
      <c r="E584" s="30">
        <v>0</v>
      </c>
      <c r="F584" s="30">
        <v>1</v>
      </c>
      <c r="G584" s="30">
        <v>2</v>
      </c>
      <c r="H584" s="30">
        <v>1</v>
      </c>
      <c r="I584" s="30">
        <v>0</v>
      </c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11"/>
      <c r="BE584" s="13">
        <f t="shared" si="27"/>
        <v>4</v>
      </c>
      <c r="BF584" s="21">
        <v>4395</v>
      </c>
      <c r="BG584" s="18">
        <f t="shared" si="28"/>
        <v>91.01251422070534</v>
      </c>
      <c r="BH584" s="26" t="str">
        <f t="shared" si="29"/>
        <v>Baixa</v>
      </c>
      <c r="BI584" s="28"/>
      <c r="BJ584" s="16"/>
      <c r="BL584" s="23"/>
    </row>
    <row r="585" spans="1:64" ht="15">
      <c r="A585" s="16">
        <v>314970</v>
      </c>
      <c r="B585" s="16" t="s">
        <v>264</v>
      </c>
      <c r="C585" s="17" t="s">
        <v>593</v>
      </c>
      <c r="D585" s="30">
        <v>1</v>
      </c>
      <c r="E585" s="30">
        <v>0</v>
      </c>
      <c r="F585" s="30">
        <v>2</v>
      </c>
      <c r="G585" s="30">
        <v>2</v>
      </c>
      <c r="H585" s="30">
        <v>0</v>
      </c>
      <c r="I585" s="30">
        <v>0</v>
      </c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11"/>
      <c r="BE585" s="13">
        <f t="shared" si="27"/>
        <v>5</v>
      </c>
      <c r="BF585" s="21">
        <v>10846</v>
      </c>
      <c r="BG585" s="18">
        <f t="shared" si="28"/>
        <v>46.09994468006638</v>
      </c>
      <c r="BH585" s="26" t="str">
        <f t="shared" si="29"/>
        <v>Baixa</v>
      </c>
      <c r="BI585" s="28"/>
      <c r="BJ585" s="16"/>
      <c r="BL585" s="23"/>
    </row>
    <row r="586" spans="1:64" ht="15">
      <c r="A586" s="16">
        <v>314980</v>
      </c>
      <c r="B586" s="16" t="s">
        <v>831</v>
      </c>
      <c r="C586" s="17" t="s">
        <v>594</v>
      </c>
      <c r="D586" s="30">
        <v>0</v>
      </c>
      <c r="E586" s="30">
        <v>0</v>
      </c>
      <c r="F586" s="30">
        <v>0</v>
      </c>
      <c r="G586" s="30">
        <v>1</v>
      </c>
      <c r="H586" s="30">
        <v>0</v>
      </c>
      <c r="I586" s="30">
        <v>0</v>
      </c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11"/>
      <c r="BE586" s="13">
        <f t="shared" si="27"/>
        <v>1</v>
      </c>
      <c r="BF586" s="21">
        <v>15925</v>
      </c>
      <c r="BG586" s="18">
        <f t="shared" si="28"/>
        <v>6.279434850863422</v>
      </c>
      <c r="BH586" s="26" t="str">
        <f t="shared" si="29"/>
        <v>Baixa</v>
      </c>
      <c r="BI586" s="28"/>
      <c r="BJ586" s="16"/>
      <c r="BL586" s="23"/>
    </row>
    <row r="587" spans="1:64" ht="15">
      <c r="A587" s="16">
        <v>314990</v>
      </c>
      <c r="B587" s="16" t="s">
        <v>842</v>
      </c>
      <c r="C587" s="17" t="s">
        <v>595</v>
      </c>
      <c r="D587" s="30">
        <v>0</v>
      </c>
      <c r="E587" s="30">
        <v>1</v>
      </c>
      <c r="F587" s="30">
        <v>0</v>
      </c>
      <c r="G587" s="30">
        <v>1</v>
      </c>
      <c r="H587" s="30">
        <v>0</v>
      </c>
      <c r="I587" s="30">
        <v>0</v>
      </c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11"/>
      <c r="BE587" s="13">
        <f t="shared" si="27"/>
        <v>2</v>
      </c>
      <c r="BF587" s="21">
        <v>21444</v>
      </c>
      <c r="BG587" s="18">
        <f t="shared" si="28"/>
        <v>9.326618168252192</v>
      </c>
      <c r="BH587" s="26" t="str">
        <f t="shared" si="29"/>
        <v>Baixa</v>
      </c>
      <c r="BI587" s="28"/>
      <c r="BJ587" s="16"/>
      <c r="BL587" s="23"/>
    </row>
    <row r="588" spans="1:64" ht="15">
      <c r="A588" s="16">
        <v>314995</v>
      </c>
      <c r="B588" s="16" t="s">
        <v>230</v>
      </c>
      <c r="C588" s="17" t="s">
        <v>596</v>
      </c>
      <c r="D588" s="30">
        <v>0</v>
      </c>
      <c r="E588" s="30">
        <v>0</v>
      </c>
      <c r="F588" s="30">
        <v>0</v>
      </c>
      <c r="G588" s="30">
        <v>0</v>
      </c>
      <c r="H588" s="30">
        <v>0</v>
      </c>
      <c r="I588" s="30">
        <v>0</v>
      </c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11"/>
      <c r="BE588" s="13">
        <f t="shared" si="27"/>
        <v>0</v>
      </c>
      <c r="BF588" s="21">
        <v>7060</v>
      </c>
      <c r="BG588" s="18">
        <f t="shared" si="28"/>
        <v>0</v>
      </c>
      <c r="BH588" s="26" t="str">
        <f t="shared" si="29"/>
        <v>Silencioso</v>
      </c>
      <c r="BI588" s="28"/>
      <c r="BJ588" s="16"/>
      <c r="BL588" s="23"/>
    </row>
    <row r="589" spans="1:64" ht="15">
      <c r="A589" s="16">
        <v>315000</v>
      </c>
      <c r="B589" s="16" t="s">
        <v>813</v>
      </c>
      <c r="C589" s="17" t="s">
        <v>597</v>
      </c>
      <c r="D589" s="30">
        <v>0</v>
      </c>
      <c r="E589" s="30">
        <v>0</v>
      </c>
      <c r="F589" s="30">
        <v>1</v>
      </c>
      <c r="G589" s="30">
        <v>0</v>
      </c>
      <c r="H589" s="30">
        <v>0</v>
      </c>
      <c r="I589" s="30">
        <v>0</v>
      </c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11"/>
      <c r="BE589" s="13">
        <f t="shared" si="27"/>
        <v>1</v>
      </c>
      <c r="BF589" s="21">
        <v>4311</v>
      </c>
      <c r="BG589" s="18">
        <f t="shared" si="28"/>
        <v>23.19647413593134</v>
      </c>
      <c r="BH589" s="26" t="str">
        <f t="shared" si="29"/>
        <v>Baixa</v>
      </c>
      <c r="BI589" s="28"/>
      <c r="BJ589" s="16"/>
      <c r="BL589" s="23"/>
    </row>
    <row r="590" spans="1:64" ht="15">
      <c r="A590" s="16">
        <v>315010</v>
      </c>
      <c r="B590" s="16" t="s">
        <v>432</v>
      </c>
      <c r="C590" s="17" t="s">
        <v>598</v>
      </c>
      <c r="D590" s="30">
        <v>0</v>
      </c>
      <c r="E590" s="30">
        <v>1</v>
      </c>
      <c r="F590" s="30">
        <v>0</v>
      </c>
      <c r="G590" s="30">
        <v>0</v>
      </c>
      <c r="H590" s="30">
        <v>0</v>
      </c>
      <c r="I590" s="30">
        <v>0</v>
      </c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11"/>
      <c r="BE590" s="13">
        <f t="shared" si="27"/>
        <v>1</v>
      </c>
      <c r="BF590" s="21">
        <v>2850</v>
      </c>
      <c r="BG590" s="18">
        <f t="shared" si="28"/>
        <v>35.08771929824561</v>
      </c>
      <c r="BH590" s="26" t="str">
        <f t="shared" si="29"/>
        <v>Baixa</v>
      </c>
      <c r="BI590" s="28"/>
      <c r="BJ590" s="16"/>
      <c r="BL590" s="23"/>
    </row>
    <row r="591" spans="1:64" ht="15">
      <c r="A591" s="16">
        <v>315015</v>
      </c>
      <c r="B591" s="16" t="s">
        <v>230</v>
      </c>
      <c r="C591" s="17" t="s">
        <v>599</v>
      </c>
      <c r="D591" s="30">
        <v>0</v>
      </c>
      <c r="E591" s="30">
        <v>0</v>
      </c>
      <c r="F591" s="30">
        <v>0</v>
      </c>
      <c r="G591" s="30">
        <v>0</v>
      </c>
      <c r="H591" s="30">
        <v>0</v>
      </c>
      <c r="I591" s="30">
        <v>0</v>
      </c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11"/>
      <c r="BE591" s="13">
        <f t="shared" si="27"/>
        <v>0</v>
      </c>
      <c r="BF591" s="21">
        <v>8247</v>
      </c>
      <c r="BG591" s="18">
        <f t="shared" si="28"/>
        <v>0</v>
      </c>
      <c r="BH591" s="26" t="str">
        <f t="shared" si="29"/>
        <v>Silencioso</v>
      </c>
      <c r="BI591" s="28"/>
      <c r="BJ591" s="16"/>
      <c r="BL591" s="23"/>
    </row>
    <row r="592" spans="1:64" ht="15">
      <c r="A592" s="16">
        <v>315020</v>
      </c>
      <c r="B592" s="16" t="s">
        <v>619</v>
      </c>
      <c r="C592" s="17" t="s">
        <v>600</v>
      </c>
      <c r="D592" s="30">
        <v>0</v>
      </c>
      <c r="E592" s="30">
        <v>0</v>
      </c>
      <c r="F592" s="30">
        <v>0</v>
      </c>
      <c r="G592" s="30">
        <v>0</v>
      </c>
      <c r="H592" s="30">
        <v>0</v>
      </c>
      <c r="I592" s="30">
        <v>0</v>
      </c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11"/>
      <c r="BE592" s="13">
        <f t="shared" si="27"/>
        <v>0</v>
      </c>
      <c r="BF592" s="21">
        <v>4213</v>
      </c>
      <c r="BG592" s="18">
        <f t="shared" si="28"/>
        <v>0</v>
      </c>
      <c r="BH592" s="26" t="str">
        <f t="shared" si="29"/>
        <v>Silencioso</v>
      </c>
      <c r="BI592" s="28"/>
      <c r="BJ592" s="16"/>
      <c r="BL592" s="23"/>
    </row>
    <row r="593" spans="1:64" ht="15">
      <c r="A593" s="16">
        <v>315030</v>
      </c>
      <c r="B593" s="16" t="s">
        <v>870</v>
      </c>
      <c r="C593" s="17" t="s">
        <v>601</v>
      </c>
      <c r="D593" s="30">
        <v>0</v>
      </c>
      <c r="E593" s="30">
        <v>0</v>
      </c>
      <c r="F593" s="30">
        <v>0</v>
      </c>
      <c r="G593" s="30">
        <v>0</v>
      </c>
      <c r="H593" s="30">
        <v>0</v>
      </c>
      <c r="I593" s="30">
        <v>0</v>
      </c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11"/>
      <c r="BE593" s="13">
        <f t="shared" si="27"/>
        <v>0</v>
      </c>
      <c r="BF593" s="21">
        <v>4684</v>
      </c>
      <c r="BG593" s="18">
        <f t="shared" si="28"/>
        <v>0</v>
      </c>
      <c r="BH593" s="26" t="str">
        <f t="shared" si="29"/>
        <v>Silencioso</v>
      </c>
      <c r="BI593" s="28"/>
      <c r="BJ593" s="16"/>
      <c r="BL593" s="23"/>
    </row>
    <row r="594" spans="1:64" ht="15">
      <c r="A594" s="16">
        <v>315040</v>
      </c>
      <c r="B594" s="16" t="s">
        <v>82</v>
      </c>
      <c r="C594" s="17" t="s">
        <v>602</v>
      </c>
      <c r="D594" s="30">
        <v>0</v>
      </c>
      <c r="E594" s="30">
        <v>0</v>
      </c>
      <c r="F594" s="30">
        <v>0</v>
      </c>
      <c r="G594" s="30">
        <v>0</v>
      </c>
      <c r="H594" s="30">
        <v>0</v>
      </c>
      <c r="I594" s="30">
        <v>0</v>
      </c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11"/>
      <c r="BE594" s="13">
        <f t="shared" si="27"/>
        <v>0</v>
      </c>
      <c r="BF594" s="21">
        <v>4981</v>
      </c>
      <c r="BG594" s="18">
        <f t="shared" si="28"/>
        <v>0</v>
      </c>
      <c r="BH594" s="26" t="str">
        <f t="shared" si="29"/>
        <v>Silencioso</v>
      </c>
      <c r="BI594" s="28"/>
      <c r="BJ594" s="16"/>
      <c r="BL594" s="23"/>
    </row>
    <row r="595" spans="1:64" ht="15">
      <c r="A595" s="16">
        <v>315050</v>
      </c>
      <c r="B595" s="16" t="s">
        <v>264</v>
      </c>
      <c r="C595" s="17" t="s">
        <v>603</v>
      </c>
      <c r="D595" s="30">
        <v>1</v>
      </c>
      <c r="E595" s="30">
        <v>4</v>
      </c>
      <c r="F595" s="30">
        <v>3</v>
      </c>
      <c r="G595" s="30">
        <v>3</v>
      </c>
      <c r="H595" s="30">
        <v>1</v>
      </c>
      <c r="I595" s="30">
        <v>0</v>
      </c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11"/>
      <c r="BE595" s="13">
        <f t="shared" si="27"/>
        <v>12</v>
      </c>
      <c r="BF595" s="21">
        <v>8720</v>
      </c>
      <c r="BG595" s="18">
        <f t="shared" si="28"/>
        <v>137.61467889908258</v>
      </c>
      <c r="BH595" s="26" t="str">
        <f t="shared" si="29"/>
        <v>Média</v>
      </c>
      <c r="BI595" s="28"/>
      <c r="BJ595" s="16"/>
      <c r="BL595" s="23"/>
    </row>
    <row r="596" spans="1:64" ht="15">
      <c r="A596" s="16">
        <v>315053</v>
      </c>
      <c r="B596" s="16" t="s">
        <v>230</v>
      </c>
      <c r="C596" s="17" t="s">
        <v>865</v>
      </c>
      <c r="D596" s="30">
        <v>0</v>
      </c>
      <c r="E596" s="30">
        <v>0</v>
      </c>
      <c r="F596" s="30">
        <v>0</v>
      </c>
      <c r="G596" s="30">
        <v>0</v>
      </c>
      <c r="H596" s="30">
        <v>0</v>
      </c>
      <c r="I596" s="30">
        <v>0</v>
      </c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11"/>
      <c r="BE596" s="13">
        <f t="shared" si="27"/>
        <v>0</v>
      </c>
      <c r="BF596" s="21">
        <v>4873</v>
      </c>
      <c r="BG596" s="18">
        <f t="shared" si="28"/>
        <v>0</v>
      </c>
      <c r="BH596" s="26" t="str">
        <f t="shared" si="29"/>
        <v>Silencioso</v>
      </c>
      <c r="BI596" s="28"/>
      <c r="BJ596" s="16"/>
      <c r="BL596" s="23"/>
    </row>
    <row r="597" spans="1:64" ht="15">
      <c r="A597" s="16">
        <v>315057</v>
      </c>
      <c r="B597" s="16" t="s">
        <v>412</v>
      </c>
      <c r="C597" s="17" t="s">
        <v>604</v>
      </c>
      <c r="D597" s="30">
        <v>2</v>
      </c>
      <c r="E597" s="30">
        <v>0</v>
      </c>
      <c r="F597" s="30">
        <v>0</v>
      </c>
      <c r="G597" s="30">
        <v>0</v>
      </c>
      <c r="H597" s="30">
        <v>2</v>
      </c>
      <c r="I597" s="30">
        <v>0</v>
      </c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11"/>
      <c r="BE597" s="13">
        <f t="shared" si="27"/>
        <v>4</v>
      </c>
      <c r="BF597" s="21">
        <v>7585</v>
      </c>
      <c r="BG597" s="18">
        <f t="shared" si="28"/>
        <v>52.73566249176005</v>
      </c>
      <c r="BH597" s="26" t="str">
        <f t="shared" si="29"/>
        <v>Baixa</v>
      </c>
      <c r="BI597" s="28"/>
      <c r="BJ597" s="16"/>
      <c r="BL597" s="23"/>
    </row>
    <row r="598" spans="1:64" ht="15">
      <c r="A598" s="16">
        <v>315060</v>
      </c>
      <c r="B598" s="16" t="s">
        <v>264</v>
      </c>
      <c r="C598" s="17" t="s">
        <v>605</v>
      </c>
      <c r="D598" s="30">
        <v>0</v>
      </c>
      <c r="E598" s="30">
        <v>0</v>
      </c>
      <c r="F598" s="30">
        <v>1</v>
      </c>
      <c r="G598" s="30">
        <v>0</v>
      </c>
      <c r="H598" s="30">
        <v>1</v>
      </c>
      <c r="I598" s="30">
        <v>0</v>
      </c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11"/>
      <c r="BE598" s="13">
        <f t="shared" si="27"/>
        <v>2</v>
      </c>
      <c r="BF598" s="21">
        <v>6566</v>
      </c>
      <c r="BG598" s="18">
        <f t="shared" si="28"/>
        <v>30.459945172098692</v>
      </c>
      <c r="BH598" s="26" t="str">
        <f t="shared" si="29"/>
        <v>Baixa</v>
      </c>
      <c r="BI598" s="28"/>
      <c r="BJ598" s="16"/>
      <c r="BL598" s="23"/>
    </row>
    <row r="599" spans="1:64" ht="15">
      <c r="A599" s="16">
        <v>315070</v>
      </c>
      <c r="B599" s="16" t="s">
        <v>831</v>
      </c>
      <c r="C599" s="17" t="s">
        <v>606</v>
      </c>
      <c r="D599" s="30">
        <v>0</v>
      </c>
      <c r="E599" s="30">
        <v>0</v>
      </c>
      <c r="F599" s="30">
        <v>2</v>
      </c>
      <c r="G599" s="30">
        <v>5</v>
      </c>
      <c r="H599" s="30">
        <v>4</v>
      </c>
      <c r="I599" s="30">
        <v>4</v>
      </c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11"/>
      <c r="BE599" s="13">
        <f t="shared" si="27"/>
        <v>15</v>
      </c>
      <c r="BF599" s="21">
        <v>5790</v>
      </c>
      <c r="BG599" s="18">
        <f t="shared" si="28"/>
        <v>259.0673575129534</v>
      </c>
      <c r="BH599" s="26" t="str">
        <f t="shared" si="29"/>
        <v>Média</v>
      </c>
      <c r="BI599" s="28"/>
      <c r="BJ599" s="16"/>
      <c r="BL599" s="23"/>
    </row>
    <row r="600" spans="1:64" ht="15">
      <c r="A600" s="16">
        <v>315080</v>
      </c>
      <c r="B600" s="16" t="s">
        <v>77</v>
      </c>
      <c r="C600" s="17" t="s">
        <v>607</v>
      </c>
      <c r="D600" s="30">
        <v>0</v>
      </c>
      <c r="E600" s="30">
        <v>0</v>
      </c>
      <c r="F600" s="30">
        <v>0</v>
      </c>
      <c r="G600" s="30">
        <v>0</v>
      </c>
      <c r="H600" s="30">
        <v>0</v>
      </c>
      <c r="I600" s="30">
        <v>0</v>
      </c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11"/>
      <c r="BE600" s="13">
        <f t="shared" si="27"/>
        <v>0</v>
      </c>
      <c r="BF600" s="21">
        <v>17918</v>
      </c>
      <c r="BG600" s="18">
        <f t="shared" si="28"/>
        <v>0</v>
      </c>
      <c r="BH600" s="26" t="str">
        <f t="shared" si="29"/>
        <v>Silencioso</v>
      </c>
      <c r="BI600" s="28"/>
      <c r="BJ600" s="16"/>
      <c r="BL600" s="23"/>
    </row>
    <row r="601" spans="1:64" ht="15">
      <c r="A601" s="16">
        <v>315090</v>
      </c>
      <c r="B601" s="16" t="s">
        <v>625</v>
      </c>
      <c r="C601" s="17" t="s">
        <v>608</v>
      </c>
      <c r="D601" s="30">
        <v>0</v>
      </c>
      <c r="E601" s="30">
        <v>0</v>
      </c>
      <c r="F601" s="30">
        <v>0</v>
      </c>
      <c r="G601" s="30">
        <v>0</v>
      </c>
      <c r="H601" s="30">
        <v>0</v>
      </c>
      <c r="I601" s="30">
        <v>0</v>
      </c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11"/>
      <c r="BE601" s="13">
        <f t="shared" si="27"/>
        <v>0</v>
      </c>
      <c r="BF601" s="21">
        <v>5514</v>
      </c>
      <c r="BG601" s="18">
        <f t="shared" si="28"/>
        <v>0</v>
      </c>
      <c r="BH601" s="26" t="str">
        <f t="shared" si="29"/>
        <v>Silencioso</v>
      </c>
      <c r="BI601" s="28"/>
      <c r="BJ601" s="16"/>
      <c r="BL601" s="23"/>
    </row>
    <row r="602" spans="1:64" ht="15">
      <c r="A602" s="16">
        <v>315100</v>
      </c>
      <c r="B602" s="16" t="s">
        <v>625</v>
      </c>
      <c r="C602" s="17" t="s">
        <v>609</v>
      </c>
      <c r="D602" s="30">
        <v>2</v>
      </c>
      <c r="E602" s="30">
        <v>0</v>
      </c>
      <c r="F602" s="30">
        <v>1</v>
      </c>
      <c r="G602" s="30">
        <v>0</v>
      </c>
      <c r="H602" s="30">
        <v>0</v>
      </c>
      <c r="I602" s="30">
        <v>0</v>
      </c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11"/>
      <c r="BE602" s="13">
        <f t="shared" si="27"/>
        <v>3</v>
      </c>
      <c r="BF602" s="21">
        <v>8597</v>
      </c>
      <c r="BG602" s="18">
        <f t="shared" si="28"/>
        <v>34.89589391648249</v>
      </c>
      <c r="BH602" s="26" t="str">
        <f t="shared" si="29"/>
        <v>Baixa</v>
      </c>
      <c r="BI602" s="28"/>
      <c r="BJ602" s="16"/>
      <c r="BL602" s="23"/>
    </row>
    <row r="603" spans="1:64" ht="15">
      <c r="A603" s="16">
        <v>315110</v>
      </c>
      <c r="B603" s="16" t="s">
        <v>452</v>
      </c>
      <c r="C603" s="17" t="s">
        <v>610</v>
      </c>
      <c r="D603" s="30">
        <v>0</v>
      </c>
      <c r="E603" s="30">
        <v>0</v>
      </c>
      <c r="F603" s="30">
        <v>0</v>
      </c>
      <c r="G603" s="30">
        <v>0</v>
      </c>
      <c r="H603" s="30">
        <v>0</v>
      </c>
      <c r="I603" s="30">
        <v>0</v>
      </c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11"/>
      <c r="BE603" s="13">
        <f t="shared" si="27"/>
        <v>0</v>
      </c>
      <c r="BF603" s="21">
        <v>10876</v>
      </c>
      <c r="BG603" s="18">
        <f t="shared" si="28"/>
        <v>0</v>
      </c>
      <c r="BH603" s="26" t="str">
        <f t="shared" si="29"/>
        <v>Silencioso</v>
      </c>
      <c r="BI603" s="28"/>
      <c r="BJ603" s="16"/>
      <c r="BL603" s="23"/>
    </row>
    <row r="604" spans="1:64" ht="15">
      <c r="A604" s="16">
        <v>315120</v>
      </c>
      <c r="B604" s="16" t="s">
        <v>611</v>
      </c>
      <c r="C604" s="17" t="s">
        <v>611</v>
      </c>
      <c r="D604" s="30">
        <v>5</v>
      </c>
      <c r="E604" s="30">
        <v>5</v>
      </c>
      <c r="F604" s="30">
        <v>5</v>
      </c>
      <c r="G604" s="30">
        <v>4</v>
      </c>
      <c r="H604" s="30">
        <v>13</v>
      </c>
      <c r="I604" s="30">
        <v>0</v>
      </c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11"/>
      <c r="BE604" s="13">
        <f t="shared" si="27"/>
        <v>32</v>
      </c>
      <c r="BF604" s="21">
        <v>56706</v>
      </c>
      <c r="BG604" s="18">
        <f t="shared" si="28"/>
        <v>56.431418192078446</v>
      </c>
      <c r="BH604" s="26" t="str">
        <f t="shared" si="29"/>
        <v>Baixa</v>
      </c>
      <c r="BI604" s="28"/>
      <c r="BJ604" s="16"/>
      <c r="BL604" s="23"/>
    </row>
    <row r="605" spans="1:64" ht="15">
      <c r="A605" s="16">
        <v>315130</v>
      </c>
      <c r="B605" s="16" t="s">
        <v>828</v>
      </c>
      <c r="C605" s="17" t="s">
        <v>612</v>
      </c>
      <c r="D605" s="30">
        <v>5</v>
      </c>
      <c r="E605" s="30">
        <v>4</v>
      </c>
      <c r="F605" s="30">
        <v>2</v>
      </c>
      <c r="G605" s="30">
        <v>4</v>
      </c>
      <c r="H605" s="30">
        <v>3</v>
      </c>
      <c r="I605" s="30">
        <v>2</v>
      </c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11"/>
      <c r="BE605" s="13">
        <f t="shared" si="27"/>
        <v>20</v>
      </c>
      <c r="BF605" s="21">
        <v>11080</v>
      </c>
      <c r="BG605" s="18">
        <f t="shared" si="28"/>
        <v>180.50541516245488</v>
      </c>
      <c r="BH605" s="26" t="str">
        <f t="shared" si="29"/>
        <v>Média</v>
      </c>
      <c r="BI605" s="28"/>
      <c r="BJ605" s="16"/>
      <c r="BL605" s="23"/>
    </row>
    <row r="606" spans="1:64" ht="15">
      <c r="A606" s="16">
        <v>315140</v>
      </c>
      <c r="B606" s="16" t="s">
        <v>264</v>
      </c>
      <c r="C606" s="17" t="s">
        <v>613</v>
      </c>
      <c r="D606" s="30">
        <v>1</v>
      </c>
      <c r="E606" s="30">
        <v>1</v>
      </c>
      <c r="F606" s="30">
        <v>0</v>
      </c>
      <c r="G606" s="30">
        <v>1</v>
      </c>
      <c r="H606" s="30">
        <v>1</v>
      </c>
      <c r="I606" s="30">
        <v>3</v>
      </c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11"/>
      <c r="BE606" s="13">
        <f t="shared" si="27"/>
        <v>7</v>
      </c>
      <c r="BF606" s="21">
        <v>27706</v>
      </c>
      <c r="BG606" s="18">
        <f t="shared" si="28"/>
        <v>25.265285497726126</v>
      </c>
      <c r="BH606" s="26" t="str">
        <f t="shared" si="29"/>
        <v>Baixa</v>
      </c>
      <c r="BI606" s="28"/>
      <c r="BJ606" s="16"/>
      <c r="BL606" s="23"/>
    </row>
    <row r="607" spans="1:64" ht="15">
      <c r="A607" s="16">
        <v>315150</v>
      </c>
      <c r="B607" s="16" t="s">
        <v>572</v>
      </c>
      <c r="C607" s="17" t="s">
        <v>866</v>
      </c>
      <c r="D607" s="30">
        <v>0</v>
      </c>
      <c r="E607" s="30">
        <v>1</v>
      </c>
      <c r="F607" s="30">
        <v>1</v>
      </c>
      <c r="G607" s="30">
        <v>1</v>
      </c>
      <c r="H607" s="30">
        <v>0</v>
      </c>
      <c r="I607" s="30">
        <v>0</v>
      </c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11"/>
      <c r="BE607" s="13">
        <f t="shared" si="27"/>
        <v>3</v>
      </c>
      <c r="BF607" s="21">
        <v>34525</v>
      </c>
      <c r="BG607" s="18">
        <f t="shared" si="28"/>
        <v>8.689355539464158</v>
      </c>
      <c r="BH607" s="26" t="str">
        <f t="shared" si="29"/>
        <v>Baixa</v>
      </c>
      <c r="BI607" s="28"/>
      <c r="BJ607" s="16"/>
      <c r="BL607" s="23"/>
    </row>
    <row r="608" spans="1:64" ht="15">
      <c r="A608" s="16">
        <v>315160</v>
      </c>
      <c r="B608" s="16" t="s">
        <v>831</v>
      </c>
      <c r="C608" s="17" t="s">
        <v>614</v>
      </c>
      <c r="D608" s="30">
        <v>0</v>
      </c>
      <c r="E608" s="30">
        <v>0</v>
      </c>
      <c r="F608" s="30">
        <v>1</v>
      </c>
      <c r="G608" s="30">
        <v>0</v>
      </c>
      <c r="H608" s="30">
        <v>0</v>
      </c>
      <c r="I608" s="30">
        <v>0</v>
      </c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11"/>
      <c r="BE608" s="13">
        <f t="shared" si="27"/>
        <v>1</v>
      </c>
      <c r="BF608" s="21">
        <v>11796</v>
      </c>
      <c r="BG608" s="18">
        <f t="shared" si="28"/>
        <v>8.477449983045101</v>
      </c>
      <c r="BH608" s="26" t="str">
        <f t="shared" si="29"/>
        <v>Baixa</v>
      </c>
      <c r="BI608" s="28"/>
      <c r="BJ608" s="16"/>
      <c r="BL608" s="23"/>
    </row>
    <row r="609" spans="1:64" ht="15">
      <c r="A609" s="16">
        <v>315170</v>
      </c>
      <c r="B609" s="16" t="s">
        <v>32</v>
      </c>
      <c r="C609" s="17" t="s">
        <v>615</v>
      </c>
      <c r="D609" s="30">
        <v>0</v>
      </c>
      <c r="E609" s="30">
        <v>0</v>
      </c>
      <c r="F609" s="30">
        <v>0</v>
      </c>
      <c r="G609" s="30">
        <v>0</v>
      </c>
      <c r="H609" s="30">
        <v>0</v>
      </c>
      <c r="I609" s="30">
        <v>0</v>
      </c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11"/>
      <c r="BE609" s="13">
        <f t="shared" si="27"/>
        <v>0</v>
      </c>
      <c r="BF609" s="21">
        <v>16903</v>
      </c>
      <c r="BG609" s="18">
        <f t="shared" si="28"/>
        <v>0</v>
      </c>
      <c r="BH609" s="26" t="str">
        <f t="shared" si="29"/>
        <v>Silencioso</v>
      </c>
      <c r="BI609" s="28"/>
      <c r="BJ609" s="16"/>
      <c r="BL609" s="23"/>
    </row>
    <row r="610" spans="1:64" ht="15">
      <c r="A610" s="16">
        <v>315180</v>
      </c>
      <c r="B610" s="16" t="s">
        <v>625</v>
      </c>
      <c r="C610" s="17" t="s">
        <v>616</v>
      </c>
      <c r="D610" s="30">
        <v>0</v>
      </c>
      <c r="E610" s="30">
        <v>0</v>
      </c>
      <c r="F610" s="30">
        <v>1</v>
      </c>
      <c r="G610" s="30">
        <v>0</v>
      </c>
      <c r="H610" s="30">
        <v>0</v>
      </c>
      <c r="I610" s="30">
        <v>0</v>
      </c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11"/>
      <c r="BE610" s="13">
        <f t="shared" si="27"/>
        <v>1</v>
      </c>
      <c r="BF610" s="21">
        <v>166085</v>
      </c>
      <c r="BG610" s="18">
        <f t="shared" si="28"/>
        <v>0.6021013336544541</v>
      </c>
      <c r="BH610" s="26" t="str">
        <f t="shared" si="29"/>
        <v>Baixa</v>
      </c>
      <c r="BI610" s="28"/>
      <c r="BJ610" s="16"/>
      <c r="BL610" s="23"/>
    </row>
    <row r="611" spans="1:64" ht="15">
      <c r="A611" s="16">
        <v>315190</v>
      </c>
      <c r="B611" s="16" t="s">
        <v>468</v>
      </c>
      <c r="C611" s="17" t="s">
        <v>617</v>
      </c>
      <c r="D611" s="30">
        <v>0</v>
      </c>
      <c r="E611" s="30">
        <v>0</v>
      </c>
      <c r="F611" s="30">
        <v>0</v>
      </c>
      <c r="G611" s="30">
        <v>3</v>
      </c>
      <c r="H611" s="30">
        <v>3</v>
      </c>
      <c r="I611" s="30">
        <v>0</v>
      </c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11"/>
      <c r="BE611" s="13">
        <f t="shared" si="27"/>
        <v>6</v>
      </c>
      <c r="BF611" s="21">
        <v>8841</v>
      </c>
      <c r="BG611" s="18">
        <f t="shared" si="28"/>
        <v>67.86562606040042</v>
      </c>
      <c r="BH611" s="26" t="str">
        <f t="shared" si="29"/>
        <v>Baixa</v>
      </c>
      <c r="BI611" s="28"/>
      <c r="BJ611" s="16"/>
      <c r="BL611" s="23"/>
    </row>
    <row r="612" spans="1:64" ht="15">
      <c r="A612" s="16">
        <v>315200</v>
      </c>
      <c r="B612" s="16" t="s">
        <v>797</v>
      </c>
      <c r="C612" s="17" t="s">
        <v>618</v>
      </c>
      <c r="D612" s="30">
        <v>2</v>
      </c>
      <c r="E612" s="30">
        <v>0</v>
      </c>
      <c r="F612" s="30">
        <v>2</v>
      </c>
      <c r="G612" s="30">
        <v>2</v>
      </c>
      <c r="H612" s="30">
        <v>1</v>
      </c>
      <c r="I612" s="30">
        <v>4</v>
      </c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11"/>
      <c r="BE612" s="13">
        <f t="shared" si="27"/>
        <v>11</v>
      </c>
      <c r="BF612" s="21">
        <v>31612</v>
      </c>
      <c r="BG612" s="18">
        <f t="shared" si="28"/>
        <v>34.796912564848796</v>
      </c>
      <c r="BH612" s="26" t="str">
        <f t="shared" si="29"/>
        <v>Baixa</v>
      </c>
      <c r="BI612" s="28"/>
      <c r="BJ612" s="16"/>
      <c r="BL612" s="23"/>
    </row>
    <row r="613" spans="1:64" ht="15">
      <c r="A613" s="16">
        <v>315210</v>
      </c>
      <c r="B613" s="16" t="s">
        <v>619</v>
      </c>
      <c r="C613" s="17" t="s">
        <v>619</v>
      </c>
      <c r="D613" s="30">
        <v>1</v>
      </c>
      <c r="E613" s="30">
        <v>2</v>
      </c>
      <c r="F613" s="30">
        <v>0</v>
      </c>
      <c r="G613" s="30">
        <v>0</v>
      </c>
      <c r="H613" s="30">
        <v>0</v>
      </c>
      <c r="I613" s="30">
        <v>0</v>
      </c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11"/>
      <c r="BE613" s="13">
        <f t="shared" si="27"/>
        <v>3</v>
      </c>
      <c r="BF613" s="21">
        <v>60361</v>
      </c>
      <c r="BG613" s="18">
        <f t="shared" si="28"/>
        <v>4.970096585543645</v>
      </c>
      <c r="BH613" s="26" t="str">
        <f t="shared" si="29"/>
        <v>Baixa</v>
      </c>
      <c r="BI613" s="28"/>
      <c r="BJ613" s="16"/>
      <c r="BL613" s="23"/>
    </row>
    <row r="614" spans="1:64" ht="15">
      <c r="A614" s="16">
        <v>315213</v>
      </c>
      <c r="B614" s="16" t="s">
        <v>611</v>
      </c>
      <c r="C614" s="17" t="s">
        <v>620</v>
      </c>
      <c r="D614" s="30">
        <v>7</v>
      </c>
      <c r="E614" s="30">
        <v>0</v>
      </c>
      <c r="F614" s="30">
        <v>0</v>
      </c>
      <c r="G614" s="30">
        <v>0</v>
      </c>
      <c r="H614" s="30">
        <v>0</v>
      </c>
      <c r="I614" s="30">
        <v>0</v>
      </c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11"/>
      <c r="BE614" s="13">
        <f t="shared" si="27"/>
        <v>7</v>
      </c>
      <c r="BF614" s="21">
        <v>4259</v>
      </c>
      <c r="BG614" s="18">
        <f t="shared" si="28"/>
        <v>164.3578304766377</v>
      </c>
      <c r="BH614" s="26" t="str">
        <f t="shared" si="29"/>
        <v>Média</v>
      </c>
      <c r="BI614" s="28"/>
      <c r="BJ614" s="16"/>
      <c r="BL614" s="23"/>
    </row>
    <row r="615" spans="1:64" ht="15">
      <c r="A615" s="16">
        <v>315217</v>
      </c>
      <c r="B615" s="16" t="s">
        <v>581</v>
      </c>
      <c r="C615" s="17" t="s">
        <v>621</v>
      </c>
      <c r="D615" s="30">
        <v>0</v>
      </c>
      <c r="E615" s="30">
        <v>0</v>
      </c>
      <c r="F615" s="30">
        <v>1</v>
      </c>
      <c r="G615" s="30">
        <v>0</v>
      </c>
      <c r="H615" s="30">
        <v>0</v>
      </c>
      <c r="I615" s="30">
        <v>0</v>
      </c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11"/>
      <c r="BE615" s="13">
        <f t="shared" si="27"/>
        <v>1</v>
      </c>
      <c r="BF615" s="21">
        <v>12138</v>
      </c>
      <c r="BG615" s="18">
        <f t="shared" si="28"/>
        <v>8.238589553468445</v>
      </c>
      <c r="BH615" s="26" t="str">
        <f t="shared" si="29"/>
        <v>Baixa</v>
      </c>
      <c r="BI615" s="28"/>
      <c r="BJ615" s="16"/>
      <c r="BL615" s="23"/>
    </row>
    <row r="616" spans="1:64" ht="15">
      <c r="A616" s="16">
        <v>315220</v>
      </c>
      <c r="B616" s="16" t="s">
        <v>514</v>
      </c>
      <c r="C616" s="17" t="s">
        <v>622</v>
      </c>
      <c r="D616" s="30">
        <v>8</v>
      </c>
      <c r="E616" s="30">
        <v>10</v>
      </c>
      <c r="F616" s="30">
        <v>13</v>
      </c>
      <c r="G616" s="30">
        <v>7</v>
      </c>
      <c r="H616" s="30">
        <v>5</v>
      </c>
      <c r="I616" s="30">
        <v>0</v>
      </c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11"/>
      <c r="BE616" s="13">
        <f t="shared" si="27"/>
        <v>43</v>
      </c>
      <c r="BF616" s="21">
        <v>38741</v>
      </c>
      <c r="BG616" s="18">
        <f t="shared" si="28"/>
        <v>110.99352107586279</v>
      </c>
      <c r="BH616" s="26" t="str">
        <f t="shared" si="29"/>
        <v>Média</v>
      </c>
      <c r="BI616" s="28"/>
      <c r="BJ616" s="16"/>
      <c r="BL616" s="23"/>
    </row>
    <row r="617" spans="1:64" ht="15">
      <c r="A617" s="16">
        <v>315230</v>
      </c>
      <c r="B617" s="16" t="s">
        <v>619</v>
      </c>
      <c r="C617" s="17" t="s">
        <v>623</v>
      </c>
      <c r="D617" s="30">
        <v>0</v>
      </c>
      <c r="E617" s="30">
        <v>0</v>
      </c>
      <c r="F617" s="30">
        <v>0</v>
      </c>
      <c r="G617" s="30">
        <v>0</v>
      </c>
      <c r="H617" s="30">
        <v>0</v>
      </c>
      <c r="I617" s="30">
        <v>0</v>
      </c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11"/>
      <c r="BE617" s="13">
        <f t="shared" si="27"/>
        <v>0</v>
      </c>
      <c r="BF617" s="21">
        <v>11245</v>
      </c>
      <c r="BG617" s="18">
        <f t="shared" si="28"/>
        <v>0</v>
      </c>
      <c r="BH617" s="26" t="str">
        <f t="shared" si="29"/>
        <v>Silencioso</v>
      </c>
      <c r="BI617" s="28"/>
      <c r="BJ617" s="16"/>
      <c r="BL617" s="23"/>
    </row>
    <row r="618" spans="1:64" ht="15">
      <c r="A618" s="16">
        <v>315240</v>
      </c>
      <c r="B618" s="16" t="s">
        <v>813</v>
      </c>
      <c r="C618" s="17" t="s">
        <v>624</v>
      </c>
      <c r="D618" s="30">
        <v>0</v>
      </c>
      <c r="E618" s="30">
        <v>0</v>
      </c>
      <c r="F618" s="30">
        <v>0</v>
      </c>
      <c r="G618" s="30">
        <v>1</v>
      </c>
      <c r="H618" s="30">
        <v>0</v>
      </c>
      <c r="I618" s="30">
        <v>0</v>
      </c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11"/>
      <c r="BE618" s="13">
        <f t="shared" si="27"/>
        <v>1</v>
      </c>
      <c r="BF618" s="21">
        <v>16641</v>
      </c>
      <c r="BG618" s="18">
        <f t="shared" si="28"/>
        <v>6.009254251547383</v>
      </c>
      <c r="BH618" s="26" t="str">
        <f t="shared" si="29"/>
        <v>Baixa</v>
      </c>
      <c r="BI618" s="28"/>
      <c r="BJ618" s="16"/>
      <c r="BL618" s="23"/>
    </row>
    <row r="619" spans="1:64" ht="15">
      <c r="A619" s="16">
        <v>315250</v>
      </c>
      <c r="B619" s="16" t="s">
        <v>625</v>
      </c>
      <c r="C619" s="17" t="s">
        <v>625</v>
      </c>
      <c r="D619" s="30">
        <v>0</v>
      </c>
      <c r="E619" s="30">
        <v>0</v>
      </c>
      <c r="F619" s="30">
        <v>0</v>
      </c>
      <c r="G619" s="30">
        <v>0</v>
      </c>
      <c r="H619" s="30">
        <v>0</v>
      </c>
      <c r="I619" s="30">
        <v>0</v>
      </c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11"/>
      <c r="BE619" s="13">
        <f t="shared" si="27"/>
        <v>0</v>
      </c>
      <c r="BF619" s="21">
        <v>147137</v>
      </c>
      <c r="BG619" s="18">
        <f t="shared" si="28"/>
        <v>0</v>
      </c>
      <c r="BH619" s="26" t="str">
        <f t="shared" si="29"/>
        <v>Silencioso</v>
      </c>
      <c r="BI619" s="28"/>
      <c r="BJ619" s="16"/>
      <c r="BL619" s="23"/>
    </row>
    <row r="620" spans="1:64" ht="15">
      <c r="A620" s="16">
        <v>315260</v>
      </c>
      <c r="B620" s="16" t="s">
        <v>842</v>
      </c>
      <c r="C620" s="17" t="s">
        <v>626</v>
      </c>
      <c r="D620" s="30">
        <v>0</v>
      </c>
      <c r="E620" s="30">
        <v>1</v>
      </c>
      <c r="F620" s="30">
        <v>0</v>
      </c>
      <c r="G620" s="30">
        <v>0</v>
      </c>
      <c r="H620" s="30">
        <v>0</v>
      </c>
      <c r="I620" s="30">
        <v>0</v>
      </c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11"/>
      <c r="BE620" s="13">
        <f t="shared" si="27"/>
        <v>1</v>
      </c>
      <c r="BF620" s="21">
        <v>6185</v>
      </c>
      <c r="BG620" s="18">
        <f t="shared" si="28"/>
        <v>16.168148746968473</v>
      </c>
      <c r="BH620" s="26" t="str">
        <f t="shared" si="29"/>
        <v>Baixa</v>
      </c>
      <c r="BI620" s="28"/>
      <c r="BJ620" s="16"/>
      <c r="BL620" s="23"/>
    </row>
    <row r="621" spans="1:64" ht="15">
      <c r="A621" s="16">
        <v>315270</v>
      </c>
      <c r="B621" s="16" t="s">
        <v>870</v>
      </c>
      <c r="C621" s="17" t="s">
        <v>627</v>
      </c>
      <c r="D621" s="30">
        <v>0</v>
      </c>
      <c r="E621" s="30">
        <v>0</v>
      </c>
      <c r="F621" s="30">
        <v>0</v>
      </c>
      <c r="G621" s="30">
        <v>0</v>
      </c>
      <c r="H621" s="30">
        <v>0</v>
      </c>
      <c r="I621" s="30">
        <v>0</v>
      </c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11"/>
      <c r="BE621" s="13">
        <f t="shared" si="27"/>
        <v>0</v>
      </c>
      <c r="BF621" s="21">
        <v>9021</v>
      </c>
      <c r="BG621" s="18">
        <f t="shared" si="28"/>
        <v>0</v>
      </c>
      <c r="BH621" s="26" t="str">
        <f t="shared" si="29"/>
        <v>Silencioso</v>
      </c>
      <c r="BI621" s="28"/>
      <c r="BJ621" s="16"/>
      <c r="BL621" s="23"/>
    </row>
    <row r="622" spans="1:64" ht="15">
      <c r="A622" s="16">
        <v>315280</v>
      </c>
      <c r="B622" s="16" t="s">
        <v>832</v>
      </c>
      <c r="C622" s="17" t="s">
        <v>628</v>
      </c>
      <c r="D622" s="30">
        <v>22</v>
      </c>
      <c r="E622" s="30">
        <v>30</v>
      </c>
      <c r="F622" s="30">
        <v>30</v>
      </c>
      <c r="G622" s="30">
        <v>58</v>
      </c>
      <c r="H622" s="30">
        <v>36</v>
      </c>
      <c r="I622" s="30">
        <v>1</v>
      </c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11"/>
      <c r="BE622" s="13">
        <f t="shared" si="27"/>
        <v>177</v>
      </c>
      <c r="BF622" s="21">
        <v>27796</v>
      </c>
      <c r="BG622" s="18">
        <f t="shared" si="28"/>
        <v>636.7822708303353</v>
      </c>
      <c r="BH622" s="26" t="str">
        <f t="shared" si="29"/>
        <v>Muito Alta</v>
      </c>
      <c r="BI622" s="28"/>
      <c r="BJ622" s="16"/>
      <c r="BL622" s="23"/>
    </row>
    <row r="623" spans="1:64" ht="15">
      <c r="A623" s="16">
        <v>315290</v>
      </c>
      <c r="B623" s="16" t="s">
        <v>572</v>
      </c>
      <c r="C623" s="17" t="s">
        <v>629</v>
      </c>
      <c r="D623" s="30">
        <v>0</v>
      </c>
      <c r="E623" s="30">
        <v>0</v>
      </c>
      <c r="F623" s="30">
        <v>0</v>
      </c>
      <c r="G623" s="30">
        <v>0</v>
      </c>
      <c r="H623" s="30">
        <v>0</v>
      </c>
      <c r="I623" s="30">
        <v>0</v>
      </c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11"/>
      <c r="BE623" s="13">
        <f t="shared" si="27"/>
        <v>0</v>
      </c>
      <c r="BF623" s="21">
        <v>8890</v>
      </c>
      <c r="BG623" s="18">
        <f t="shared" si="28"/>
        <v>0</v>
      </c>
      <c r="BH623" s="26" t="str">
        <f t="shared" si="29"/>
        <v>Silencioso</v>
      </c>
      <c r="BI623" s="28"/>
      <c r="BJ623" s="16"/>
      <c r="BL623" s="23"/>
    </row>
    <row r="624" spans="1:64" ht="15">
      <c r="A624" s="16">
        <v>315300</v>
      </c>
      <c r="B624" s="16" t="s">
        <v>831</v>
      </c>
      <c r="C624" s="17" t="s">
        <v>630</v>
      </c>
      <c r="D624" s="30">
        <v>0</v>
      </c>
      <c r="E624" s="30">
        <v>0</v>
      </c>
      <c r="F624" s="30">
        <v>0</v>
      </c>
      <c r="G624" s="30">
        <v>0</v>
      </c>
      <c r="H624" s="30">
        <v>0</v>
      </c>
      <c r="I624" s="30">
        <v>0</v>
      </c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11"/>
      <c r="BE624" s="13">
        <f t="shared" si="27"/>
        <v>0</v>
      </c>
      <c r="BF624" s="21">
        <v>3569</v>
      </c>
      <c r="BG624" s="18">
        <f t="shared" si="28"/>
        <v>0</v>
      </c>
      <c r="BH624" s="26" t="str">
        <f t="shared" si="29"/>
        <v>Silencioso</v>
      </c>
      <c r="BI624" s="28"/>
      <c r="BJ624" s="16"/>
      <c r="BL624" s="23"/>
    </row>
    <row r="625" spans="1:64" ht="15">
      <c r="A625" s="16">
        <v>315310</v>
      </c>
      <c r="B625" s="16" t="s">
        <v>828</v>
      </c>
      <c r="C625" s="17" t="s">
        <v>631</v>
      </c>
      <c r="D625" s="30">
        <v>0</v>
      </c>
      <c r="E625" s="30">
        <v>0</v>
      </c>
      <c r="F625" s="30">
        <v>0</v>
      </c>
      <c r="G625" s="30">
        <v>0</v>
      </c>
      <c r="H625" s="30">
        <v>0</v>
      </c>
      <c r="I625" s="30">
        <v>0</v>
      </c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11"/>
      <c r="BE625" s="13">
        <f t="shared" si="27"/>
        <v>0</v>
      </c>
      <c r="BF625" s="21">
        <v>5562</v>
      </c>
      <c r="BG625" s="18">
        <f t="shared" si="28"/>
        <v>0</v>
      </c>
      <c r="BH625" s="26" t="str">
        <f t="shared" si="29"/>
        <v>Silencioso</v>
      </c>
      <c r="BI625" s="28"/>
      <c r="BJ625" s="16"/>
      <c r="BL625" s="23"/>
    </row>
    <row r="626" spans="1:64" ht="15">
      <c r="A626" s="16">
        <v>315320</v>
      </c>
      <c r="B626" s="16" t="s">
        <v>797</v>
      </c>
      <c r="C626" s="17" t="s">
        <v>632</v>
      </c>
      <c r="D626" s="30">
        <v>0</v>
      </c>
      <c r="E626" s="30">
        <v>0</v>
      </c>
      <c r="F626" s="30">
        <v>0</v>
      </c>
      <c r="G626" s="30">
        <v>0</v>
      </c>
      <c r="H626" s="30">
        <v>0</v>
      </c>
      <c r="I626" s="30">
        <v>0</v>
      </c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11"/>
      <c r="BE626" s="13">
        <f t="shared" si="27"/>
        <v>0</v>
      </c>
      <c r="BF626" s="21">
        <v>3827</v>
      </c>
      <c r="BG626" s="18">
        <f t="shared" si="28"/>
        <v>0</v>
      </c>
      <c r="BH626" s="26" t="str">
        <f t="shared" si="29"/>
        <v>Silencioso</v>
      </c>
      <c r="BI626" s="28"/>
      <c r="BJ626" s="16"/>
      <c r="BL626" s="23"/>
    </row>
    <row r="627" spans="1:64" ht="15">
      <c r="A627" s="16">
        <v>315330</v>
      </c>
      <c r="B627" s="16" t="s">
        <v>257</v>
      </c>
      <c r="C627" s="17" t="s">
        <v>633</v>
      </c>
      <c r="D627" s="30">
        <v>1</v>
      </c>
      <c r="E627" s="30">
        <v>1</v>
      </c>
      <c r="F627" s="30">
        <v>0</v>
      </c>
      <c r="G627" s="30">
        <v>0</v>
      </c>
      <c r="H627" s="30">
        <v>0</v>
      </c>
      <c r="I627" s="30">
        <v>0</v>
      </c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11"/>
      <c r="BE627" s="13">
        <f t="shared" si="27"/>
        <v>2</v>
      </c>
      <c r="BF627" s="21">
        <v>3061</v>
      </c>
      <c r="BG627" s="18">
        <f t="shared" si="28"/>
        <v>65.33812479581836</v>
      </c>
      <c r="BH627" s="26" t="str">
        <f t="shared" si="29"/>
        <v>Baixa</v>
      </c>
      <c r="BI627" s="28"/>
      <c r="BJ627" s="16"/>
      <c r="BL627" s="23"/>
    </row>
    <row r="628" spans="1:64" ht="15">
      <c r="A628" s="16">
        <v>315340</v>
      </c>
      <c r="B628" s="16" t="s">
        <v>574</v>
      </c>
      <c r="C628" s="17" t="s">
        <v>634</v>
      </c>
      <c r="D628" s="30">
        <v>2</v>
      </c>
      <c r="E628" s="30">
        <v>0</v>
      </c>
      <c r="F628" s="30">
        <v>1</v>
      </c>
      <c r="G628" s="30">
        <v>7</v>
      </c>
      <c r="H628" s="30">
        <v>7</v>
      </c>
      <c r="I628" s="30">
        <v>0</v>
      </c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11"/>
      <c r="BE628" s="13">
        <f t="shared" si="27"/>
        <v>17</v>
      </c>
      <c r="BF628" s="21">
        <v>19599</v>
      </c>
      <c r="BG628" s="18">
        <f t="shared" si="28"/>
        <v>86.73911934282361</v>
      </c>
      <c r="BH628" s="26" t="str">
        <f t="shared" si="29"/>
        <v>Baixa</v>
      </c>
      <c r="BI628" s="28"/>
      <c r="BJ628" s="16"/>
      <c r="BL628" s="23"/>
    </row>
    <row r="629" spans="1:64" ht="15">
      <c r="A629" s="16">
        <v>315360</v>
      </c>
      <c r="B629" s="16" t="s">
        <v>797</v>
      </c>
      <c r="C629" s="17" t="s">
        <v>635</v>
      </c>
      <c r="D629" s="30">
        <v>0</v>
      </c>
      <c r="E629" s="30">
        <v>0</v>
      </c>
      <c r="F629" s="30">
        <v>0</v>
      </c>
      <c r="G629" s="30">
        <v>0</v>
      </c>
      <c r="H629" s="30">
        <v>0</v>
      </c>
      <c r="I629" s="30">
        <v>0</v>
      </c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11"/>
      <c r="BE629" s="13">
        <f t="shared" si="27"/>
        <v>0</v>
      </c>
      <c r="BF629" s="21">
        <v>10577</v>
      </c>
      <c r="BG629" s="18">
        <f t="shared" si="28"/>
        <v>0</v>
      </c>
      <c r="BH629" s="26" t="str">
        <f t="shared" si="29"/>
        <v>Silencioso</v>
      </c>
      <c r="BI629" s="28"/>
      <c r="BJ629" s="16"/>
      <c r="BL629" s="23"/>
    </row>
    <row r="630" spans="1:64" ht="15">
      <c r="A630" s="16">
        <v>315370</v>
      </c>
      <c r="B630" s="16" t="s">
        <v>797</v>
      </c>
      <c r="C630" s="17" t="s">
        <v>636</v>
      </c>
      <c r="D630" s="30">
        <v>0</v>
      </c>
      <c r="E630" s="30">
        <v>2</v>
      </c>
      <c r="F630" s="30">
        <v>0</v>
      </c>
      <c r="G630" s="30">
        <v>0</v>
      </c>
      <c r="H630" s="30">
        <v>0</v>
      </c>
      <c r="I630" s="30">
        <v>0</v>
      </c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11"/>
      <c r="BE630" s="13">
        <f t="shared" si="27"/>
        <v>2</v>
      </c>
      <c r="BF630" s="21">
        <v>3557</v>
      </c>
      <c r="BG630" s="18">
        <f t="shared" si="28"/>
        <v>56.2271577171774</v>
      </c>
      <c r="BH630" s="26" t="str">
        <f t="shared" si="29"/>
        <v>Baixa</v>
      </c>
      <c r="BI630" s="28"/>
      <c r="BJ630" s="16"/>
      <c r="BL630" s="23"/>
    </row>
    <row r="631" spans="1:64" ht="15">
      <c r="A631" s="16">
        <v>315380</v>
      </c>
      <c r="B631" s="16" t="s">
        <v>77</v>
      </c>
      <c r="C631" s="17" t="s">
        <v>867</v>
      </c>
      <c r="D631" s="30">
        <v>0</v>
      </c>
      <c r="E631" s="30">
        <v>0</v>
      </c>
      <c r="F631" s="30">
        <v>0</v>
      </c>
      <c r="G631" s="30">
        <v>0</v>
      </c>
      <c r="H631" s="30">
        <v>0</v>
      </c>
      <c r="I631" s="30">
        <v>0</v>
      </c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11"/>
      <c r="BE631" s="13">
        <f t="shared" si="27"/>
        <v>0</v>
      </c>
      <c r="BF631" s="21">
        <v>1958</v>
      </c>
      <c r="BG631" s="18">
        <f t="shared" si="28"/>
        <v>0</v>
      </c>
      <c r="BH631" s="26" t="str">
        <f t="shared" si="29"/>
        <v>Silencioso</v>
      </c>
      <c r="BI631" s="28"/>
      <c r="BJ631" s="16"/>
      <c r="BL631" s="23"/>
    </row>
    <row r="632" spans="1:64" ht="15">
      <c r="A632" s="16">
        <v>315390</v>
      </c>
      <c r="B632" s="16" t="s">
        <v>82</v>
      </c>
      <c r="C632" s="17" t="s">
        <v>637</v>
      </c>
      <c r="D632" s="30">
        <v>0</v>
      </c>
      <c r="E632" s="30">
        <v>0</v>
      </c>
      <c r="F632" s="30">
        <v>0</v>
      </c>
      <c r="G632" s="30">
        <v>1</v>
      </c>
      <c r="H632" s="30">
        <v>0</v>
      </c>
      <c r="I632" s="30">
        <v>0</v>
      </c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11"/>
      <c r="BE632" s="13">
        <f t="shared" si="27"/>
        <v>1</v>
      </c>
      <c r="BF632" s="21">
        <v>16390</v>
      </c>
      <c r="BG632" s="18">
        <f t="shared" si="28"/>
        <v>6.101281269066504</v>
      </c>
      <c r="BH632" s="26" t="str">
        <f t="shared" si="29"/>
        <v>Baixa</v>
      </c>
      <c r="BI632" s="28"/>
      <c r="BJ632" s="16"/>
      <c r="BL632" s="23"/>
    </row>
    <row r="633" spans="1:64" ht="15">
      <c r="A633" s="16">
        <v>315400</v>
      </c>
      <c r="B633" s="16" t="s">
        <v>619</v>
      </c>
      <c r="C633" s="17" t="s">
        <v>638</v>
      </c>
      <c r="D633" s="30">
        <v>0</v>
      </c>
      <c r="E633" s="30">
        <v>0</v>
      </c>
      <c r="F633" s="30">
        <v>2</v>
      </c>
      <c r="G633" s="30">
        <v>1</v>
      </c>
      <c r="H633" s="30">
        <v>0</v>
      </c>
      <c r="I633" s="30">
        <v>0</v>
      </c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11"/>
      <c r="BE633" s="13">
        <f t="shared" si="27"/>
        <v>3</v>
      </c>
      <c r="BF633" s="21">
        <v>24368</v>
      </c>
      <c r="BG633" s="18">
        <f t="shared" si="28"/>
        <v>12.311227839789888</v>
      </c>
      <c r="BH633" s="26" t="str">
        <f t="shared" si="29"/>
        <v>Baixa</v>
      </c>
      <c r="BI633" s="28"/>
      <c r="BJ633" s="16"/>
      <c r="BL633" s="23"/>
    </row>
    <row r="634" spans="1:64" ht="15">
      <c r="A634" s="16">
        <v>315410</v>
      </c>
      <c r="B634" s="16" t="s">
        <v>452</v>
      </c>
      <c r="C634" s="17" t="s">
        <v>639</v>
      </c>
      <c r="D634" s="30">
        <v>0</v>
      </c>
      <c r="E634" s="30">
        <v>0</v>
      </c>
      <c r="F634" s="30">
        <v>0</v>
      </c>
      <c r="G634" s="30">
        <v>4</v>
      </c>
      <c r="H634" s="30">
        <v>1</v>
      </c>
      <c r="I634" s="30">
        <v>0</v>
      </c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11"/>
      <c r="BE634" s="13">
        <f t="shared" si="27"/>
        <v>5</v>
      </c>
      <c r="BF634" s="21">
        <v>10697</v>
      </c>
      <c r="BG634" s="18">
        <f t="shared" si="28"/>
        <v>46.742077217911564</v>
      </c>
      <c r="BH634" s="26" t="str">
        <f t="shared" si="29"/>
        <v>Baixa</v>
      </c>
      <c r="BI634" s="28"/>
      <c r="BJ634" s="16"/>
      <c r="BL634" s="23"/>
    </row>
    <row r="635" spans="1:64" ht="15">
      <c r="A635" s="16">
        <v>315415</v>
      </c>
      <c r="B635" s="16" t="s">
        <v>468</v>
      </c>
      <c r="C635" s="17" t="s">
        <v>640</v>
      </c>
      <c r="D635" s="30">
        <v>0</v>
      </c>
      <c r="E635" s="30">
        <v>0</v>
      </c>
      <c r="F635" s="30">
        <v>0</v>
      </c>
      <c r="G635" s="30">
        <v>0</v>
      </c>
      <c r="H635" s="30">
        <v>0</v>
      </c>
      <c r="I635" s="30">
        <v>0</v>
      </c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11"/>
      <c r="BE635" s="13">
        <f t="shared" si="27"/>
        <v>0</v>
      </c>
      <c r="BF635" s="21">
        <v>7117</v>
      </c>
      <c r="BG635" s="18">
        <f t="shared" si="28"/>
        <v>0</v>
      </c>
      <c r="BH635" s="26" t="str">
        <f t="shared" si="29"/>
        <v>Silencioso</v>
      </c>
      <c r="BI635" s="28"/>
      <c r="BJ635" s="16"/>
      <c r="BL635" s="23"/>
    </row>
    <row r="636" spans="1:64" ht="15">
      <c r="A636" s="16">
        <v>315420</v>
      </c>
      <c r="B636" s="16" t="s">
        <v>870</v>
      </c>
      <c r="C636" s="17" t="s">
        <v>641</v>
      </c>
      <c r="D636" s="30">
        <v>0</v>
      </c>
      <c r="E636" s="30">
        <v>0</v>
      </c>
      <c r="F636" s="30">
        <v>0</v>
      </c>
      <c r="G636" s="30">
        <v>0</v>
      </c>
      <c r="H636" s="30">
        <v>0</v>
      </c>
      <c r="I636" s="30">
        <v>1</v>
      </c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11"/>
      <c r="BE636" s="13">
        <f t="shared" si="27"/>
        <v>1</v>
      </c>
      <c r="BF636" s="21">
        <v>11569</v>
      </c>
      <c r="BG636" s="18">
        <f t="shared" si="28"/>
        <v>8.643789437289307</v>
      </c>
      <c r="BH636" s="26" t="str">
        <f t="shared" si="29"/>
        <v>Baixa</v>
      </c>
      <c r="BI636" s="28"/>
      <c r="BJ636" s="16"/>
      <c r="BL636" s="23"/>
    </row>
    <row r="637" spans="1:64" ht="15">
      <c r="A637" s="16">
        <v>315430</v>
      </c>
      <c r="B637" s="16" t="s">
        <v>329</v>
      </c>
      <c r="C637" s="17" t="s">
        <v>642</v>
      </c>
      <c r="D637" s="30">
        <v>0</v>
      </c>
      <c r="E637" s="30">
        <v>1</v>
      </c>
      <c r="F637" s="30">
        <v>1</v>
      </c>
      <c r="G637" s="30">
        <v>1</v>
      </c>
      <c r="H637" s="30">
        <v>1</v>
      </c>
      <c r="I637" s="30">
        <v>1</v>
      </c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11"/>
      <c r="BE637" s="13">
        <f t="shared" si="27"/>
        <v>5</v>
      </c>
      <c r="BF637" s="21">
        <v>17715</v>
      </c>
      <c r="BG637" s="18">
        <f t="shared" si="28"/>
        <v>28.22466836014677</v>
      </c>
      <c r="BH637" s="26" t="str">
        <f t="shared" si="29"/>
        <v>Baixa</v>
      </c>
      <c r="BI637" s="28"/>
      <c r="BJ637" s="16"/>
      <c r="BL637" s="23"/>
    </row>
    <row r="638" spans="1:64" ht="15">
      <c r="A638" s="16">
        <v>315440</v>
      </c>
      <c r="B638" s="16" t="s">
        <v>77</v>
      </c>
      <c r="C638" s="17" t="s">
        <v>643</v>
      </c>
      <c r="D638" s="30">
        <v>0</v>
      </c>
      <c r="E638" s="30">
        <v>0</v>
      </c>
      <c r="F638" s="30">
        <v>0</v>
      </c>
      <c r="G638" s="30">
        <v>0</v>
      </c>
      <c r="H638" s="30">
        <v>0</v>
      </c>
      <c r="I638" s="30">
        <v>0</v>
      </c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11"/>
      <c r="BE638" s="13">
        <f t="shared" si="27"/>
        <v>0</v>
      </c>
      <c r="BF638" s="21">
        <v>4861</v>
      </c>
      <c r="BG638" s="18">
        <f t="shared" si="28"/>
        <v>0</v>
      </c>
      <c r="BH638" s="26" t="str">
        <f t="shared" si="29"/>
        <v>Silencioso</v>
      </c>
      <c r="BI638" s="28"/>
      <c r="BJ638" s="16"/>
      <c r="BL638" s="23"/>
    </row>
    <row r="639" spans="1:64" ht="15">
      <c r="A639" s="16">
        <v>315445</v>
      </c>
      <c r="B639" s="16" t="s">
        <v>834</v>
      </c>
      <c r="C639" s="17" t="s">
        <v>644</v>
      </c>
      <c r="D639" s="30">
        <v>2</v>
      </c>
      <c r="E639" s="30">
        <v>7</v>
      </c>
      <c r="F639" s="30">
        <v>21</v>
      </c>
      <c r="G639" s="30">
        <v>29</v>
      </c>
      <c r="H639" s="30">
        <v>26</v>
      </c>
      <c r="I639" s="30">
        <v>3</v>
      </c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11"/>
      <c r="BE639" s="13">
        <f t="shared" si="27"/>
        <v>88</v>
      </c>
      <c r="BF639" s="21">
        <v>8290</v>
      </c>
      <c r="BG639" s="18">
        <f t="shared" si="28"/>
        <v>1061.5199034981906</v>
      </c>
      <c r="BH639" s="26" t="str">
        <f t="shared" si="29"/>
        <v>Muito Alta</v>
      </c>
      <c r="BI639" s="28"/>
      <c r="BJ639" s="16"/>
      <c r="BL639" s="23"/>
    </row>
    <row r="640" spans="1:64" ht="15">
      <c r="A640" s="16">
        <v>315450</v>
      </c>
      <c r="B640" s="16" t="s">
        <v>514</v>
      </c>
      <c r="C640" s="17" t="s">
        <v>645</v>
      </c>
      <c r="D640" s="30">
        <v>0</v>
      </c>
      <c r="E640" s="30">
        <v>0</v>
      </c>
      <c r="F640" s="30">
        <v>0</v>
      </c>
      <c r="G640" s="30">
        <v>0</v>
      </c>
      <c r="H640" s="30">
        <v>0</v>
      </c>
      <c r="I640" s="30">
        <v>1</v>
      </c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11"/>
      <c r="BE640" s="13">
        <f t="shared" si="27"/>
        <v>1</v>
      </c>
      <c r="BF640" s="21">
        <v>9672</v>
      </c>
      <c r="BG640" s="18">
        <f t="shared" si="28"/>
        <v>10.339123242349048</v>
      </c>
      <c r="BH640" s="26" t="str">
        <f t="shared" si="29"/>
        <v>Baixa</v>
      </c>
      <c r="BI640" s="28"/>
      <c r="BJ640" s="16"/>
      <c r="BL640" s="23"/>
    </row>
    <row r="641" spans="1:64" ht="15">
      <c r="A641" s="16">
        <v>315460</v>
      </c>
      <c r="B641" s="16" t="s">
        <v>82</v>
      </c>
      <c r="C641" s="17" t="s">
        <v>646</v>
      </c>
      <c r="D641" s="30">
        <v>13</v>
      </c>
      <c r="E641" s="30">
        <v>20</v>
      </c>
      <c r="F641" s="30">
        <v>32</v>
      </c>
      <c r="G641" s="30">
        <v>39</v>
      </c>
      <c r="H641" s="30">
        <v>32</v>
      </c>
      <c r="I641" s="30">
        <v>5</v>
      </c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11"/>
      <c r="BE641" s="14">
        <f t="shared" si="27"/>
        <v>141</v>
      </c>
      <c r="BF641" s="21">
        <v>328871</v>
      </c>
      <c r="BG641" s="20">
        <f t="shared" si="28"/>
        <v>42.87395361707174</v>
      </c>
      <c r="BH641" s="26" t="str">
        <f t="shared" si="29"/>
        <v>Baixa</v>
      </c>
      <c r="BI641" s="28"/>
      <c r="BJ641" s="16"/>
      <c r="BL641" s="23"/>
    </row>
    <row r="642" spans="1:64" ht="15">
      <c r="A642" s="16">
        <v>315470</v>
      </c>
      <c r="B642" s="16" t="s">
        <v>842</v>
      </c>
      <c r="C642" s="17" t="s">
        <v>647</v>
      </c>
      <c r="D642" s="30">
        <v>0</v>
      </c>
      <c r="E642" s="30">
        <v>0</v>
      </c>
      <c r="F642" s="30">
        <v>0</v>
      </c>
      <c r="G642" s="30">
        <v>1</v>
      </c>
      <c r="H642" s="30">
        <v>0</v>
      </c>
      <c r="I642" s="30">
        <v>0</v>
      </c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11"/>
      <c r="BE642" s="13">
        <f t="shared" si="27"/>
        <v>1</v>
      </c>
      <c r="BF642" s="21">
        <v>4058</v>
      </c>
      <c r="BG642" s="18">
        <f t="shared" si="28"/>
        <v>24.64268112370626</v>
      </c>
      <c r="BH642" s="26" t="str">
        <f t="shared" si="29"/>
        <v>Baixa</v>
      </c>
      <c r="BI642" s="28"/>
      <c r="BJ642" s="16"/>
      <c r="BL642" s="23"/>
    </row>
    <row r="643" spans="1:64" ht="15">
      <c r="A643" s="16">
        <v>315480</v>
      </c>
      <c r="B643" s="16" t="s">
        <v>82</v>
      </c>
      <c r="C643" s="17" t="s">
        <v>648</v>
      </c>
      <c r="D643" s="30">
        <v>0</v>
      </c>
      <c r="E643" s="30">
        <v>0</v>
      </c>
      <c r="F643" s="30">
        <v>2</v>
      </c>
      <c r="G643" s="30">
        <v>0</v>
      </c>
      <c r="H643" s="30">
        <v>0</v>
      </c>
      <c r="I643" s="30">
        <v>1</v>
      </c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11"/>
      <c r="BE643" s="13">
        <f t="shared" si="27"/>
        <v>3</v>
      </c>
      <c r="BF643" s="21">
        <v>10123</v>
      </c>
      <c r="BG643" s="18">
        <f t="shared" si="28"/>
        <v>29.635483552306628</v>
      </c>
      <c r="BH643" s="26" t="str">
        <f t="shared" si="29"/>
        <v>Baixa</v>
      </c>
      <c r="BI643" s="28"/>
      <c r="BJ643" s="16"/>
      <c r="BL643" s="23"/>
    </row>
    <row r="644" spans="1:64" ht="15">
      <c r="A644" s="16">
        <v>315490</v>
      </c>
      <c r="B644" s="16" t="s">
        <v>619</v>
      </c>
      <c r="C644" s="17" t="s">
        <v>649</v>
      </c>
      <c r="D644" s="30">
        <v>0</v>
      </c>
      <c r="E644" s="30">
        <v>0</v>
      </c>
      <c r="F644" s="30">
        <v>0</v>
      </c>
      <c r="G644" s="30">
        <v>0</v>
      </c>
      <c r="H644" s="30">
        <v>0</v>
      </c>
      <c r="I644" s="30">
        <v>0</v>
      </c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11"/>
      <c r="BE644" s="13">
        <f t="shared" si="27"/>
        <v>0</v>
      </c>
      <c r="BF644" s="21">
        <v>14130</v>
      </c>
      <c r="BG644" s="18">
        <f t="shared" si="28"/>
        <v>0</v>
      </c>
      <c r="BH644" s="26" t="str">
        <f t="shared" si="29"/>
        <v>Silencioso</v>
      </c>
      <c r="BI644" s="28"/>
      <c r="BJ644" s="16"/>
      <c r="BL644" s="23"/>
    </row>
    <row r="645" spans="1:64" ht="15">
      <c r="A645" s="16">
        <v>315510</v>
      </c>
      <c r="B645" s="16" t="s">
        <v>581</v>
      </c>
      <c r="C645" s="17" t="s">
        <v>650</v>
      </c>
      <c r="D645" s="30">
        <v>0</v>
      </c>
      <c r="E645" s="30">
        <v>0</v>
      </c>
      <c r="F645" s="30">
        <v>0</v>
      </c>
      <c r="G645" s="30">
        <v>0</v>
      </c>
      <c r="H645" s="30">
        <v>0</v>
      </c>
      <c r="I645" s="30">
        <v>0</v>
      </c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11"/>
      <c r="BE645" s="13">
        <f aca="true" t="shared" si="30" ref="BE645:BE708">SUM(D645:BD645)</f>
        <v>0</v>
      </c>
      <c r="BF645" s="21">
        <v>5302</v>
      </c>
      <c r="BG645" s="18">
        <f aca="true" t="shared" si="31" ref="BG645:BG708">BE645/BF645*100000</f>
        <v>0</v>
      </c>
      <c r="BH645" s="26" t="str">
        <f aca="true" t="shared" si="32" ref="BH645:BH708">IF(BG645=0,"Silencioso",IF(AND(BG645&gt;0,BG645&lt;100),"Baixa",IF(AND(BG645&gt;=100,BG645&lt;300),"Média",IF(AND(BG645&gt;=300,BG645&lt;500),"Alta",IF(BG645&gt;=500,"Muito Alta","Avaliar")))))</f>
        <v>Silencioso</v>
      </c>
      <c r="BI645" s="28"/>
      <c r="BJ645" s="16"/>
      <c r="BL645" s="23"/>
    </row>
    <row r="646" spans="1:64" ht="15">
      <c r="A646" s="16">
        <v>315500</v>
      </c>
      <c r="B646" s="16" t="s">
        <v>619</v>
      </c>
      <c r="C646" s="17" t="s">
        <v>651</v>
      </c>
      <c r="D646" s="30">
        <v>0</v>
      </c>
      <c r="E646" s="30">
        <v>0</v>
      </c>
      <c r="F646" s="30">
        <v>0</v>
      </c>
      <c r="G646" s="30">
        <v>0</v>
      </c>
      <c r="H646" s="30">
        <v>0</v>
      </c>
      <c r="I646" s="30">
        <v>0</v>
      </c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11"/>
      <c r="BE646" s="13">
        <f t="shared" si="30"/>
        <v>0</v>
      </c>
      <c r="BF646" s="21">
        <v>2623</v>
      </c>
      <c r="BG646" s="18">
        <f t="shared" si="31"/>
        <v>0</v>
      </c>
      <c r="BH646" s="26" t="str">
        <f t="shared" si="32"/>
        <v>Silencioso</v>
      </c>
      <c r="BI646" s="28"/>
      <c r="BJ646" s="16"/>
      <c r="BL646" s="23"/>
    </row>
    <row r="647" spans="1:64" ht="15">
      <c r="A647" s="16">
        <v>315520</v>
      </c>
      <c r="B647" s="16" t="s">
        <v>77</v>
      </c>
      <c r="C647" s="17" t="s">
        <v>652</v>
      </c>
      <c r="D647" s="30">
        <v>0</v>
      </c>
      <c r="E647" s="30">
        <v>0</v>
      </c>
      <c r="F647" s="30">
        <v>0</v>
      </c>
      <c r="G647" s="30">
        <v>0</v>
      </c>
      <c r="H647" s="30">
        <v>0</v>
      </c>
      <c r="I647" s="30">
        <v>0</v>
      </c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11"/>
      <c r="BE647" s="13">
        <f t="shared" si="30"/>
        <v>0</v>
      </c>
      <c r="BF647" s="21">
        <v>5825</v>
      </c>
      <c r="BG647" s="18">
        <f t="shared" si="31"/>
        <v>0</v>
      </c>
      <c r="BH647" s="26" t="str">
        <f t="shared" si="32"/>
        <v>Silencioso</v>
      </c>
      <c r="BI647" s="28"/>
      <c r="BJ647" s="16"/>
      <c r="BL647" s="23"/>
    </row>
    <row r="648" spans="1:64" ht="15">
      <c r="A648" s="16">
        <v>315530</v>
      </c>
      <c r="B648" s="16" t="s">
        <v>82</v>
      </c>
      <c r="C648" s="17" t="s">
        <v>653</v>
      </c>
      <c r="D648" s="30">
        <v>1</v>
      </c>
      <c r="E648" s="30">
        <v>1</v>
      </c>
      <c r="F648" s="30">
        <v>2</v>
      </c>
      <c r="G648" s="30">
        <v>5</v>
      </c>
      <c r="H648" s="30">
        <v>1</v>
      </c>
      <c r="I648" s="30">
        <v>0</v>
      </c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11"/>
      <c r="BE648" s="13">
        <f t="shared" si="30"/>
        <v>10</v>
      </c>
      <c r="BF648" s="21">
        <v>5774</v>
      </c>
      <c r="BG648" s="18">
        <f t="shared" si="31"/>
        <v>173.19016279875302</v>
      </c>
      <c r="BH648" s="26" t="str">
        <f t="shared" si="32"/>
        <v>Média</v>
      </c>
      <c r="BI648" s="28"/>
      <c r="BJ648" s="16"/>
      <c r="BL648" s="23"/>
    </row>
    <row r="649" spans="1:64" ht="15">
      <c r="A649" s="16">
        <v>315540</v>
      </c>
      <c r="B649" s="16" t="s">
        <v>432</v>
      </c>
      <c r="C649" s="17" t="s">
        <v>654</v>
      </c>
      <c r="D649" s="30">
        <v>0</v>
      </c>
      <c r="E649" s="30">
        <v>1</v>
      </c>
      <c r="F649" s="30">
        <v>0</v>
      </c>
      <c r="G649" s="30">
        <v>0</v>
      </c>
      <c r="H649" s="30">
        <v>0</v>
      </c>
      <c r="I649" s="30">
        <v>0</v>
      </c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11"/>
      <c r="BE649" s="13">
        <f t="shared" si="30"/>
        <v>1</v>
      </c>
      <c r="BF649" s="21">
        <v>9084</v>
      </c>
      <c r="BG649" s="18">
        <f t="shared" si="31"/>
        <v>11.008366358432408</v>
      </c>
      <c r="BH649" s="26" t="str">
        <f t="shared" si="32"/>
        <v>Baixa</v>
      </c>
      <c r="BI649" s="28"/>
      <c r="BJ649" s="16"/>
      <c r="BL649" s="23"/>
    </row>
    <row r="650" spans="1:64" ht="15">
      <c r="A650" s="16">
        <v>315550</v>
      </c>
      <c r="B650" s="16" t="s">
        <v>574</v>
      </c>
      <c r="C650" s="17" t="s">
        <v>655</v>
      </c>
      <c r="D650" s="30">
        <v>0</v>
      </c>
      <c r="E650" s="30">
        <v>2</v>
      </c>
      <c r="F650" s="30">
        <v>0</v>
      </c>
      <c r="G650" s="30">
        <v>0</v>
      </c>
      <c r="H650" s="30">
        <v>1</v>
      </c>
      <c r="I650" s="30">
        <v>0</v>
      </c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11"/>
      <c r="BE650" s="13">
        <f t="shared" si="30"/>
        <v>3</v>
      </c>
      <c r="BF650" s="21">
        <v>12462</v>
      </c>
      <c r="BG650" s="18">
        <f t="shared" si="31"/>
        <v>24.073182474723158</v>
      </c>
      <c r="BH650" s="26" t="str">
        <f t="shared" si="32"/>
        <v>Baixa</v>
      </c>
      <c r="BI650" s="28"/>
      <c r="BJ650" s="16"/>
      <c r="BL650" s="23"/>
    </row>
    <row r="651" spans="1:64" ht="15">
      <c r="A651" s="16">
        <v>315560</v>
      </c>
      <c r="B651" s="16" t="s">
        <v>514</v>
      </c>
      <c r="C651" s="17" t="s">
        <v>656</v>
      </c>
      <c r="D651" s="30">
        <v>0</v>
      </c>
      <c r="E651" s="30">
        <v>0</v>
      </c>
      <c r="F651" s="30">
        <v>0</v>
      </c>
      <c r="G651" s="30">
        <v>0</v>
      </c>
      <c r="H651" s="30">
        <v>0</v>
      </c>
      <c r="I651" s="30">
        <v>0</v>
      </c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11"/>
      <c r="BE651" s="13">
        <f t="shared" si="30"/>
        <v>0</v>
      </c>
      <c r="BF651" s="21">
        <v>31016</v>
      </c>
      <c r="BG651" s="18">
        <f t="shared" si="31"/>
        <v>0</v>
      </c>
      <c r="BH651" s="26" t="str">
        <f t="shared" si="32"/>
        <v>Silencioso</v>
      </c>
      <c r="BI651" s="28"/>
      <c r="BJ651" s="16"/>
      <c r="BL651" s="23"/>
    </row>
    <row r="652" spans="1:64" ht="15">
      <c r="A652" s="16">
        <v>315570</v>
      </c>
      <c r="B652" s="16" t="s">
        <v>375</v>
      </c>
      <c r="C652" s="17" t="s">
        <v>657</v>
      </c>
      <c r="D652" s="30">
        <v>0</v>
      </c>
      <c r="E652" s="30">
        <v>0</v>
      </c>
      <c r="F652" s="30">
        <v>0</v>
      </c>
      <c r="G652" s="30">
        <v>0</v>
      </c>
      <c r="H652" s="30">
        <v>0</v>
      </c>
      <c r="I652" s="30">
        <v>0</v>
      </c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11"/>
      <c r="BE652" s="13">
        <f t="shared" si="30"/>
        <v>0</v>
      </c>
      <c r="BF652" s="21">
        <v>14624</v>
      </c>
      <c r="BG652" s="18">
        <f t="shared" si="31"/>
        <v>0</v>
      </c>
      <c r="BH652" s="26" t="str">
        <f t="shared" si="32"/>
        <v>Silencioso</v>
      </c>
      <c r="BI652" s="28"/>
      <c r="BJ652" s="16"/>
      <c r="BL652" s="23"/>
    </row>
    <row r="653" spans="1:64" ht="15">
      <c r="A653" s="16">
        <v>315580</v>
      </c>
      <c r="B653" s="16" t="s">
        <v>828</v>
      </c>
      <c r="C653" s="17" t="s">
        <v>658</v>
      </c>
      <c r="D653" s="30">
        <v>7</v>
      </c>
      <c r="E653" s="30">
        <v>15</v>
      </c>
      <c r="F653" s="30">
        <v>24</v>
      </c>
      <c r="G653" s="30">
        <v>61</v>
      </c>
      <c r="H653" s="30">
        <v>44</v>
      </c>
      <c r="I653" s="30">
        <v>11</v>
      </c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11"/>
      <c r="BE653" s="13">
        <f t="shared" si="30"/>
        <v>162</v>
      </c>
      <c r="BF653" s="21">
        <v>18061</v>
      </c>
      <c r="BG653" s="18">
        <f t="shared" si="31"/>
        <v>896.9603012014838</v>
      </c>
      <c r="BH653" s="26" t="str">
        <f t="shared" si="32"/>
        <v>Muito Alta</v>
      </c>
      <c r="BI653" s="28"/>
      <c r="BJ653" s="16"/>
      <c r="BL653" s="23"/>
    </row>
    <row r="654" spans="1:64" ht="15">
      <c r="A654" s="16">
        <v>315590</v>
      </c>
      <c r="B654" s="16" t="s">
        <v>432</v>
      </c>
      <c r="C654" s="17" t="s">
        <v>659</v>
      </c>
      <c r="D654" s="30">
        <v>0</v>
      </c>
      <c r="E654" s="30">
        <v>0</v>
      </c>
      <c r="F654" s="30">
        <v>0</v>
      </c>
      <c r="G654" s="30">
        <v>0</v>
      </c>
      <c r="H654" s="30">
        <v>0</v>
      </c>
      <c r="I654" s="30">
        <v>0</v>
      </c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11"/>
      <c r="BE654" s="13">
        <f t="shared" si="30"/>
        <v>0</v>
      </c>
      <c r="BF654" s="21">
        <v>5544</v>
      </c>
      <c r="BG654" s="18">
        <f t="shared" si="31"/>
        <v>0</v>
      </c>
      <c r="BH654" s="26" t="str">
        <f t="shared" si="32"/>
        <v>Silencioso</v>
      </c>
      <c r="BI654" s="28"/>
      <c r="BJ654" s="16"/>
      <c r="BL654" s="23"/>
    </row>
    <row r="655" spans="1:64" ht="15">
      <c r="A655" s="16">
        <v>315600</v>
      </c>
      <c r="B655" s="16" t="s">
        <v>257</v>
      </c>
      <c r="C655" s="17" t="s">
        <v>660</v>
      </c>
      <c r="D655" s="30">
        <v>0</v>
      </c>
      <c r="E655" s="30">
        <v>0</v>
      </c>
      <c r="F655" s="30">
        <v>1</v>
      </c>
      <c r="G655" s="30">
        <v>0</v>
      </c>
      <c r="H655" s="30">
        <v>0</v>
      </c>
      <c r="I655" s="30">
        <v>0</v>
      </c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11"/>
      <c r="BE655" s="13">
        <f t="shared" si="30"/>
        <v>1</v>
      </c>
      <c r="BF655" s="21">
        <v>13453</v>
      </c>
      <c r="BG655" s="18">
        <f t="shared" si="31"/>
        <v>7.433286255853713</v>
      </c>
      <c r="BH655" s="26" t="str">
        <f t="shared" si="32"/>
        <v>Baixa</v>
      </c>
      <c r="BI655" s="28"/>
      <c r="BJ655" s="16"/>
      <c r="BL655" s="23"/>
    </row>
    <row r="656" spans="1:64" ht="15">
      <c r="A656" s="16">
        <v>315610</v>
      </c>
      <c r="B656" s="16" t="s">
        <v>870</v>
      </c>
      <c r="C656" s="17" t="s">
        <v>661</v>
      </c>
      <c r="D656" s="30">
        <v>0</v>
      </c>
      <c r="E656" s="30">
        <v>0</v>
      </c>
      <c r="F656" s="30">
        <v>0</v>
      </c>
      <c r="G656" s="30">
        <v>0</v>
      </c>
      <c r="H656" s="30">
        <v>0</v>
      </c>
      <c r="I656" s="30">
        <v>0</v>
      </c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11"/>
      <c r="BE656" s="13">
        <f t="shared" si="30"/>
        <v>0</v>
      </c>
      <c r="BF656" s="21">
        <v>4834</v>
      </c>
      <c r="BG656" s="18">
        <f t="shared" si="31"/>
        <v>0</v>
      </c>
      <c r="BH656" s="26" t="str">
        <f t="shared" si="32"/>
        <v>Silencioso</v>
      </c>
      <c r="BI656" s="28"/>
      <c r="BJ656" s="16"/>
      <c r="BL656" s="23"/>
    </row>
    <row r="657" spans="1:64" ht="15">
      <c r="A657" s="16">
        <v>315620</v>
      </c>
      <c r="B657" s="16" t="s">
        <v>432</v>
      </c>
      <c r="C657" s="17" t="s">
        <v>662</v>
      </c>
      <c r="D657" s="30">
        <v>0</v>
      </c>
      <c r="E657" s="30">
        <v>0</v>
      </c>
      <c r="F657" s="30">
        <v>0</v>
      </c>
      <c r="G657" s="30">
        <v>0</v>
      </c>
      <c r="H657" s="30">
        <v>0</v>
      </c>
      <c r="I657" s="30">
        <v>0</v>
      </c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11"/>
      <c r="BE657" s="13">
        <f t="shared" si="30"/>
        <v>0</v>
      </c>
      <c r="BF657" s="21">
        <v>2293</v>
      </c>
      <c r="BG657" s="18">
        <f t="shared" si="31"/>
        <v>0</v>
      </c>
      <c r="BH657" s="26" t="str">
        <f t="shared" si="32"/>
        <v>Silencioso</v>
      </c>
      <c r="BI657" s="28"/>
      <c r="BJ657" s="16"/>
      <c r="BL657" s="23"/>
    </row>
    <row r="658" spans="1:64" ht="15">
      <c r="A658" s="16">
        <v>315630</v>
      </c>
      <c r="B658" s="16" t="s">
        <v>828</v>
      </c>
      <c r="C658" s="17" t="s">
        <v>663</v>
      </c>
      <c r="D658" s="30">
        <v>4</v>
      </c>
      <c r="E658" s="30">
        <v>3</v>
      </c>
      <c r="F658" s="30">
        <v>2</v>
      </c>
      <c r="G658" s="30">
        <v>1</v>
      </c>
      <c r="H658" s="30">
        <v>0</v>
      </c>
      <c r="I658" s="30">
        <v>0</v>
      </c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11"/>
      <c r="BE658" s="13">
        <f t="shared" si="30"/>
        <v>10</v>
      </c>
      <c r="BF658" s="21">
        <v>7857</v>
      </c>
      <c r="BG658" s="18">
        <f t="shared" si="31"/>
        <v>127.27504136438843</v>
      </c>
      <c r="BH658" s="26" t="str">
        <f t="shared" si="32"/>
        <v>Média</v>
      </c>
      <c r="BI658" s="28"/>
      <c r="BJ658" s="16"/>
      <c r="BL658" s="23"/>
    </row>
    <row r="659" spans="1:64" ht="15">
      <c r="A659" s="16">
        <v>315640</v>
      </c>
      <c r="B659" s="16" t="s">
        <v>832</v>
      </c>
      <c r="C659" s="17" t="s">
        <v>664</v>
      </c>
      <c r="D659" s="30">
        <v>0</v>
      </c>
      <c r="E659" s="30">
        <v>0</v>
      </c>
      <c r="F659" s="30">
        <v>0</v>
      </c>
      <c r="G659" s="30">
        <v>0</v>
      </c>
      <c r="H659" s="30">
        <v>0</v>
      </c>
      <c r="I659" s="30">
        <v>0</v>
      </c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11"/>
      <c r="BE659" s="13">
        <f t="shared" si="30"/>
        <v>0</v>
      </c>
      <c r="BF659" s="21">
        <v>3644</v>
      </c>
      <c r="BG659" s="18">
        <f t="shared" si="31"/>
        <v>0</v>
      </c>
      <c r="BH659" s="26" t="str">
        <f t="shared" si="32"/>
        <v>Silencioso</v>
      </c>
      <c r="BI659" s="28"/>
      <c r="BJ659" s="16"/>
      <c r="BL659" s="23"/>
    </row>
    <row r="660" spans="1:64" ht="15">
      <c r="A660" s="16">
        <v>315645</v>
      </c>
      <c r="B660" s="16" t="s">
        <v>828</v>
      </c>
      <c r="C660" s="17" t="s">
        <v>665</v>
      </c>
      <c r="D660" s="30">
        <v>0</v>
      </c>
      <c r="E660" s="30">
        <v>0</v>
      </c>
      <c r="F660" s="30">
        <v>0</v>
      </c>
      <c r="G660" s="30">
        <v>0</v>
      </c>
      <c r="H660" s="30">
        <v>0</v>
      </c>
      <c r="I660" s="30">
        <v>0</v>
      </c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11"/>
      <c r="BE660" s="13">
        <f t="shared" si="30"/>
        <v>0</v>
      </c>
      <c r="BF660" s="21">
        <v>4580</v>
      </c>
      <c r="BG660" s="18">
        <f t="shared" si="31"/>
        <v>0</v>
      </c>
      <c r="BH660" s="26" t="str">
        <f t="shared" si="32"/>
        <v>Silencioso</v>
      </c>
      <c r="BI660" s="28"/>
      <c r="BJ660" s="16"/>
      <c r="BL660" s="23"/>
    </row>
    <row r="661" spans="1:64" ht="15">
      <c r="A661" s="16">
        <v>315650</v>
      </c>
      <c r="B661" s="16" t="s">
        <v>514</v>
      </c>
      <c r="C661" s="17" t="s">
        <v>666</v>
      </c>
      <c r="D661" s="30">
        <v>0</v>
      </c>
      <c r="E661" s="30">
        <v>0</v>
      </c>
      <c r="F661" s="30">
        <v>0</v>
      </c>
      <c r="G661" s="30">
        <v>0</v>
      </c>
      <c r="H661" s="30">
        <v>0</v>
      </c>
      <c r="I661" s="30">
        <v>0</v>
      </c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11"/>
      <c r="BE661" s="13">
        <f t="shared" si="30"/>
        <v>0</v>
      </c>
      <c r="BF661" s="21">
        <v>6789</v>
      </c>
      <c r="BG661" s="18">
        <f t="shared" si="31"/>
        <v>0</v>
      </c>
      <c r="BH661" s="26" t="str">
        <f t="shared" si="32"/>
        <v>Silencioso</v>
      </c>
      <c r="BI661" s="28"/>
      <c r="BJ661" s="16"/>
      <c r="BL661" s="23"/>
    </row>
    <row r="662" spans="1:64" ht="15">
      <c r="A662" s="16">
        <v>315660</v>
      </c>
      <c r="B662" s="16" t="s">
        <v>581</v>
      </c>
      <c r="C662" s="17" t="s">
        <v>667</v>
      </c>
      <c r="D662" s="30">
        <v>0</v>
      </c>
      <c r="E662" s="30">
        <v>1</v>
      </c>
      <c r="F662" s="30">
        <v>0</v>
      </c>
      <c r="G662" s="30">
        <v>2</v>
      </c>
      <c r="H662" s="30">
        <v>1</v>
      </c>
      <c r="I662" s="30">
        <v>0</v>
      </c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11"/>
      <c r="BE662" s="13">
        <f t="shared" si="30"/>
        <v>4</v>
      </c>
      <c r="BF662" s="21">
        <v>10377</v>
      </c>
      <c r="BG662" s="18">
        <f t="shared" si="31"/>
        <v>38.546786161703764</v>
      </c>
      <c r="BH662" s="26" t="str">
        <f t="shared" si="32"/>
        <v>Baixa</v>
      </c>
      <c r="BI662" s="28"/>
      <c r="BJ662" s="16"/>
      <c r="BL662" s="23"/>
    </row>
    <row r="663" spans="1:64" ht="15">
      <c r="A663" s="16">
        <v>315670</v>
      </c>
      <c r="B663" s="16" t="s">
        <v>82</v>
      </c>
      <c r="C663" s="17" t="s">
        <v>668</v>
      </c>
      <c r="D663" s="30">
        <v>4</v>
      </c>
      <c r="E663" s="30">
        <v>11</v>
      </c>
      <c r="F663" s="30">
        <v>13</v>
      </c>
      <c r="G663" s="30">
        <v>19</v>
      </c>
      <c r="H663" s="30">
        <v>43</v>
      </c>
      <c r="I663" s="30">
        <v>26</v>
      </c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11"/>
      <c r="BE663" s="14">
        <f t="shared" si="30"/>
        <v>116</v>
      </c>
      <c r="BF663" s="21">
        <v>135968</v>
      </c>
      <c r="BG663" s="20">
        <f t="shared" si="31"/>
        <v>85.31419157448812</v>
      </c>
      <c r="BH663" s="26" t="str">
        <f t="shared" si="32"/>
        <v>Baixa</v>
      </c>
      <c r="BI663" s="28"/>
      <c r="BJ663" s="16"/>
      <c r="BL663" s="23"/>
    </row>
    <row r="664" spans="1:64" ht="15">
      <c r="A664" s="16">
        <v>315680</v>
      </c>
      <c r="B664" s="16" t="s">
        <v>257</v>
      </c>
      <c r="C664" s="17" t="s">
        <v>669</v>
      </c>
      <c r="D664" s="30">
        <v>0</v>
      </c>
      <c r="E664" s="30">
        <v>0</v>
      </c>
      <c r="F664" s="30">
        <v>0</v>
      </c>
      <c r="G664" s="30">
        <v>0</v>
      </c>
      <c r="H664" s="30">
        <v>0</v>
      </c>
      <c r="I664" s="30">
        <v>0</v>
      </c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11"/>
      <c r="BE664" s="13">
        <f t="shared" si="30"/>
        <v>0</v>
      </c>
      <c r="BF664" s="21">
        <v>15936</v>
      </c>
      <c r="BG664" s="18">
        <f t="shared" si="31"/>
        <v>0</v>
      </c>
      <c r="BH664" s="26" t="str">
        <f t="shared" si="32"/>
        <v>Silencioso</v>
      </c>
      <c r="BI664" s="28"/>
      <c r="BJ664" s="16"/>
      <c r="BL664" s="23"/>
    </row>
    <row r="665" spans="1:64" ht="15">
      <c r="A665" s="16">
        <v>315690</v>
      </c>
      <c r="B665" s="16" t="s">
        <v>831</v>
      </c>
      <c r="C665" s="17" t="s">
        <v>670</v>
      </c>
      <c r="D665" s="30">
        <v>2</v>
      </c>
      <c r="E665" s="30">
        <v>2</v>
      </c>
      <c r="F665" s="30">
        <v>2</v>
      </c>
      <c r="G665" s="30">
        <v>5</v>
      </c>
      <c r="H665" s="30">
        <v>12</v>
      </c>
      <c r="I665" s="30">
        <v>1</v>
      </c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11"/>
      <c r="BE665" s="13">
        <f t="shared" si="30"/>
        <v>24</v>
      </c>
      <c r="BF665" s="21">
        <v>25998</v>
      </c>
      <c r="BG665" s="18">
        <f t="shared" si="31"/>
        <v>92.31479344564967</v>
      </c>
      <c r="BH665" s="26" t="str">
        <f t="shared" si="32"/>
        <v>Baixa</v>
      </c>
      <c r="BI665" s="28"/>
      <c r="BJ665" s="16"/>
      <c r="BL665" s="23"/>
    </row>
    <row r="666" spans="1:64" ht="15">
      <c r="A666" s="16">
        <v>315700</v>
      </c>
      <c r="B666" s="16" t="s">
        <v>514</v>
      </c>
      <c r="C666" s="17" t="s">
        <v>671</v>
      </c>
      <c r="D666" s="30">
        <v>0</v>
      </c>
      <c r="E666" s="30">
        <v>2</v>
      </c>
      <c r="F666" s="30">
        <v>0</v>
      </c>
      <c r="G666" s="30">
        <v>0</v>
      </c>
      <c r="H666" s="30">
        <v>1</v>
      </c>
      <c r="I666" s="30">
        <v>3</v>
      </c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11"/>
      <c r="BE666" s="13">
        <f t="shared" si="30"/>
        <v>6</v>
      </c>
      <c r="BF666" s="21">
        <v>41678</v>
      </c>
      <c r="BG666" s="18">
        <f t="shared" si="31"/>
        <v>14.3960842650799</v>
      </c>
      <c r="BH666" s="26" t="str">
        <f t="shared" si="32"/>
        <v>Baixa</v>
      </c>
      <c r="BI666" s="28"/>
      <c r="BJ666" s="16"/>
      <c r="BL666" s="23"/>
    </row>
    <row r="667" spans="1:64" ht="15">
      <c r="A667" s="16">
        <v>315710</v>
      </c>
      <c r="B667" s="16" t="s">
        <v>581</v>
      </c>
      <c r="C667" s="17" t="s">
        <v>672</v>
      </c>
      <c r="D667" s="30">
        <v>0</v>
      </c>
      <c r="E667" s="30">
        <v>0</v>
      </c>
      <c r="F667" s="30">
        <v>0</v>
      </c>
      <c r="G667" s="30">
        <v>0</v>
      </c>
      <c r="H667" s="30">
        <v>0</v>
      </c>
      <c r="I667" s="30">
        <v>0</v>
      </c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11"/>
      <c r="BE667" s="13">
        <f t="shared" si="30"/>
        <v>0</v>
      </c>
      <c r="BF667" s="21">
        <v>7127</v>
      </c>
      <c r="BG667" s="18">
        <f t="shared" si="31"/>
        <v>0</v>
      </c>
      <c r="BH667" s="26" t="str">
        <f t="shared" si="32"/>
        <v>Silencioso</v>
      </c>
      <c r="BI667" s="28"/>
      <c r="BJ667" s="16"/>
      <c r="BL667" s="23"/>
    </row>
    <row r="668" spans="1:64" ht="15">
      <c r="A668" s="16">
        <v>315720</v>
      </c>
      <c r="B668" s="16" t="s">
        <v>375</v>
      </c>
      <c r="C668" s="17" t="s">
        <v>673</v>
      </c>
      <c r="D668" s="30">
        <v>0</v>
      </c>
      <c r="E668" s="30">
        <v>0</v>
      </c>
      <c r="F668" s="30">
        <v>0</v>
      </c>
      <c r="G668" s="30">
        <v>0</v>
      </c>
      <c r="H668" s="30">
        <v>0</v>
      </c>
      <c r="I668" s="30">
        <v>0</v>
      </c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11"/>
      <c r="BE668" s="13">
        <f t="shared" si="30"/>
        <v>0</v>
      </c>
      <c r="BF668" s="21">
        <v>30690</v>
      </c>
      <c r="BG668" s="18">
        <f t="shared" si="31"/>
        <v>0</v>
      </c>
      <c r="BH668" s="26" t="str">
        <f t="shared" si="32"/>
        <v>Silencioso</v>
      </c>
      <c r="BI668" s="28"/>
      <c r="BJ668" s="16"/>
      <c r="BL668" s="23"/>
    </row>
    <row r="669" spans="1:64" ht="15">
      <c r="A669" s="16">
        <v>315725</v>
      </c>
      <c r="B669" s="16" t="s">
        <v>230</v>
      </c>
      <c r="C669" s="17" t="s">
        <v>674</v>
      </c>
      <c r="D669" s="30">
        <v>0</v>
      </c>
      <c r="E669" s="30">
        <v>0</v>
      </c>
      <c r="F669" s="30">
        <v>0</v>
      </c>
      <c r="G669" s="30">
        <v>0</v>
      </c>
      <c r="H669" s="30">
        <v>0</v>
      </c>
      <c r="I669" s="30">
        <v>0</v>
      </c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11"/>
      <c r="BE669" s="13">
        <f t="shared" si="30"/>
        <v>0</v>
      </c>
      <c r="BF669" s="21">
        <v>8180</v>
      </c>
      <c r="BG669" s="18">
        <f t="shared" si="31"/>
        <v>0</v>
      </c>
      <c r="BH669" s="26" t="str">
        <f t="shared" si="32"/>
        <v>Silencioso</v>
      </c>
      <c r="BI669" s="28"/>
      <c r="BJ669" s="16"/>
      <c r="BL669" s="23"/>
    </row>
    <row r="670" spans="1:64" ht="15">
      <c r="A670" s="16">
        <v>315727</v>
      </c>
      <c r="B670" s="16" t="s">
        <v>432</v>
      </c>
      <c r="C670" s="17" t="s">
        <v>675</v>
      </c>
      <c r="D670" s="30">
        <v>0</v>
      </c>
      <c r="E670" s="30">
        <v>0</v>
      </c>
      <c r="F670" s="30">
        <v>0</v>
      </c>
      <c r="G670" s="30">
        <v>0</v>
      </c>
      <c r="H670" s="30">
        <v>0</v>
      </c>
      <c r="I670" s="30">
        <v>0</v>
      </c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11"/>
      <c r="BE670" s="13">
        <f t="shared" si="30"/>
        <v>0</v>
      </c>
      <c r="BF670" s="21">
        <v>3096</v>
      </c>
      <c r="BG670" s="18">
        <f t="shared" si="31"/>
        <v>0</v>
      </c>
      <c r="BH670" s="26" t="str">
        <f t="shared" si="32"/>
        <v>Silencioso</v>
      </c>
      <c r="BI670" s="28"/>
      <c r="BJ670" s="16"/>
      <c r="BL670" s="23"/>
    </row>
    <row r="671" spans="1:64" ht="15">
      <c r="A671" s="16">
        <v>315730</v>
      </c>
      <c r="B671" s="16" t="s">
        <v>77</v>
      </c>
      <c r="C671" s="17" t="s">
        <v>676</v>
      </c>
      <c r="D671" s="30">
        <v>0</v>
      </c>
      <c r="E671" s="30">
        <v>0</v>
      </c>
      <c r="F671" s="30">
        <v>0</v>
      </c>
      <c r="G671" s="30">
        <v>0</v>
      </c>
      <c r="H671" s="30">
        <v>0</v>
      </c>
      <c r="I671" s="30">
        <v>0</v>
      </c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11"/>
      <c r="BE671" s="13">
        <f t="shared" si="30"/>
        <v>0</v>
      </c>
      <c r="BF671" s="21">
        <v>4590</v>
      </c>
      <c r="BG671" s="18">
        <f t="shared" si="31"/>
        <v>0</v>
      </c>
      <c r="BH671" s="26" t="str">
        <f t="shared" si="32"/>
        <v>Silencioso</v>
      </c>
      <c r="BI671" s="28"/>
      <c r="BJ671" s="16"/>
      <c r="BL671" s="23"/>
    </row>
    <row r="672" spans="1:64" ht="15">
      <c r="A672" s="16">
        <v>315733</v>
      </c>
      <c r="B672" s="16" t="s">
        <v>870</v>
      </c>
      <c r="C672" s="17" t="s">
        <v>677</v>
      </c>
      <c r="D672" s="30">
        <v>0</v>
      </c>
      <c r="E672" s="30">
        <v>0</v>
      </c>
      <c r="F672" s="30">
        <v>0</v>
      </c>
      <c r="G672" s="30">
        <v>0</v>
      </c>
      <c r="H672" s="30">
        <v>1</v>
      </c>
      <c r="I672" s="30">
        <v>0</v>
      </c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11"/>
      <c r="BE672" s="13">
        <f t="shared" si="30"/>
        <v>1</v>
      </c>
      <c r="BF672" s="21">
        <v>8547</v>
      </c>
      <c r="BG672" s="18">
        <f t="shared" si="31"/>
        <v>11.7000117000117</v>
      </c>
      <c r="BH672" s="26" t="str">
        <f t="shared" si="32"/>
        <v>Baixa</v>
      </c>
      <c r="BI672" s="28"/>
      <c r="BJ672" s="16"/>
      <c r="BL672" s="23"/>
    </row>
    <row r="673" spans="1:64" ht="15">
      <c r="A673" s="16">
        <v>315737</v>
      </c>
      <c r="B673" s="16" t="s">
        <v>514</v>
      </c>
      <c r="C673" s="17" t="s">
        <v>678</v>
      </c>
      <c r="D673" s="30">
        <v>0</v>
      </c>
      <c r="E673" s="30">
        <v>0</v>
      </c>
      <c r="F673" s="30">
        <v>0</v>
      </c>
      <c r="G673" s="30">
        <v>0</v>
      </c>
      <c r="H673" s="30">
        <v>0</v>
      </c>
      <c r="I673" s="30">
        <v>0</v>
      </c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11"/>
      <c r="BE673" s="13">
        <f t="shared" si="30"/>
        <v>0</v>
      </c>
      <c r="BF673" s="21">
        <v>4337</v>
      </c>
      <c r="BG673" s="18">
        <f t="shared" si="31"/>
        <v>0</v>
      </c>
      <c r="BH673" s="26" t="str">
        <f t="shared" si="32"/>
        <v>Silencioso</v>
      </c>
      <c r="BI673" s="28"/>
      <c r="BJ673" s="16"/>
      <c r="BL673" s="23"/>
    </row>
    <row r="674" spans="1:64" ht="15">
      <c r="A674" s="16">
        <v>315740</v>
      </c>
      <c r="B674" s="16" t="s">
        <v>619</v>
      </c>
      <c r="C674" s="17" t="s">
        <v>679</v>
      </c>
      <c r="D674" s="30">
        <v>0</v>
      </c>
      <c r="E674" s="30">
        <v>0</v>
      </c>
      <c r="F674" s="30">
        <v>0</v>
      </c>
      <c r="G674" s="30">
        <v>0</v>
      </c>
      <c r="H674" s="30">
        <v>0</v>
      </c>
      <c r="I674" s="30">
        <v>0</v>
      </c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11"/>
      <c r="BE674" s="13">
        <f t="shared" si="30"/>
        <v>0</v>
      </c>
      <c r="BF674" s="21">
        <v>4960</v>
      </c>
      <c r="BG674" s="18">
        <f t="shared" si="31"/>
        <v>0</v>
      </c>
      <c r="BH674" s="26" t="str">
        <f t="shared" si="32"/>
        <v>Silencioso</v>
      </c>
      <c r="BI674" s="28"/>
      <c r="BJ674" s="16"/>
      <c r="BL674" s="23"/>
    </row>
    <row r="675" spans="1:64" ht="15">
      <c r="A675" s="16">
        <v>315750</v>
      </c>
      <c r="B675" s="16" t="s">
        <v>329</v>
      </c>
      <c r="C675" s="17" t="s">
        <v>680</v>
      </c>
      <c r="D675" s="30">
        <v>0</v>
      </c>
      <c r="E675" s="30">
        <v>0</v>
      </c>
      <c r="F675" s="30">
        <v>0</v>
      </c>
      <c r="G675" s="30">
        <v>0</v>
      </c>
      <c r="H675" s="30">
        <v>0</v>
      </c>
      <c r="I675" s="30">
        <v>0</v>
      </c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11"/>
      <c r="BE675" s="13">
        <f t="shared" si="30"/>
        <v>0</v>
      </c>
      <c r="BF675" s="21">
        <v>4587</v>
      </c>
      <c r="BG675" s="18">
        <f t="shared" si="31"/>
        <v>0</v>
      </c>
      <c r="BH675" s="26" t="str">
        <f t="shared" si="32"/>
        <v>Silencioso</v>
      </c>
      <c r="BI675" s="28"/>
      <c r="BJ675" s="16"/>
      <c r="BL675" s="23"/>
    </row>
    <row r="676" spans="1:64" ht="15">
      <c r="A676" s="16">
        <v>315760</v>
      </c>
      <c r="B676" s="16" t="s">
        <v>611</v>
      </c>
      <c r="C676" s="17" t="s">
        <v>681</v>
      </c>
      <c r="D676" s="30">
        <v>10</v>
      </c>
      <c r="E676" s="30">
        <v>0</v>
      </c>
      <c r="F676" s="30">
        <v>2</v>
      </c>
      <c r="G676" s="30">
        <v>2</v>
      </c>
      <c r="H676" s="30">
        <v>5</v>
      </c>
      <c r="I676" s="30">
        <v>6</v>
      </c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11"/>
      <c r="BE676" s="13">
        <f t="shared" si="30"/>
        <v>25</v>
      </c>
      <c r="BF676" s="21">
        <v>3985</v>
      </c>
      <c r="BG676" s="18">
        <f t="shared" si="31"/>
        <v>627.3525721455458</v>
      </c>
      <c r="BH676" s="26" t="str">
        <f t="shared" si="32"/>
        <v>Muito Alta</v>
      </c>
      <c r="BI676" s="28"/>
      <c r="BJ676" s="16"/>
      <c r="BL676" s="23"/>
    </row>
    <row r="677" spans="1:64" ht="15">
      <c r="A677" s="16">
        <v>315765</v>
      </c>
      <c r="B677" s="16" t="s">
        <v>813</v>
      </c>
      <c r="C677" s="17" t="s">
        <v>682</v>
      </c>
      <c r="D677" s="30">
        <v>0</v>
      </c>
      <c r="E677" s="30">
        <v>0</v>
      </c>
      <c r="F677" s="30">
        <v>1</v>
      </c>
      <c r="G677" s="30">
        <v>0</v>
      </c>
      <c r="H677" s="30">
        <v>0</v>
      </c>
      <c r="I677" s="30">
        <v>0</v>
      </c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11"/>
      <c r="BE677" s="13">
        <f t="shared" si="30"/>
        <v>1</v>
      </c>
      <c r="BF677" s="21">
        <v>6410</v>
      </c>
      <c r="BG677" s="18">
        <f t="shared" si="31"/>
        <v>15.600624024960998</v>
      </c>
      <c r="BH677" s="26" t="str">
        <f t="shared" si="32"/>
        <v>Baixa</v>
      </c>
      <c r="BI677" s="28"/>
      <c r="BJ677" s="16"/>
      <c r="BL677" s="23"/>
    </row>
    <row r="678" spans="1:64" ht="15">
      <c r="A678" s="16">
        <v>315770</v>
      </c>
      <c r="B678" s="16" t="s">
        <v>831</v>
      </c>
      <c r="C678" s="17" t="s">
        <v>683</v>
      </c>
      <c r="D678" s="30">
        <v>1</v>
      </c>
      <c r="E678" s="30">
        <v>0</v>
      </c>
      <c r="F678" s="30">
        <v>1</v>
      </c>
      <c r="G678" s="30">
        <v>1</v>
      </c>
      <c r="H678" s="30">
        <v>1</v>
      </c>
      <c r="I678" s="30">
        <v>0</v>
      </c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11"/>
      <c r="BE678" s="13">
        <f t="shared" si="30"/>
        <v>4</v>
      </c>
      <c r="BF678" s="21">
        <v>13380</v>
      </c>
      <c r="BG678" s="18">
        <f t="shared" si="31"/>
        <v>29.895366218236177</v>
      </c>
      <c r="BH678" s="26" t="str">
        <f t="shared" si="32"/>
        <v>Baixa</v>
      </c>
      <c r="BI678" s="28"/>
      <c r="BJ678" s="16"/>
      <c r="BL678" s="23"/>
    </row>
    <row r="679" spans="1:64" ht="15">
      <c r="A679" s="16">
        <v>315780</v>
      </c>
      <c r="B679" s="16" t="s">
        <v>82</v>
      </c>
      <c r="C679" s="17" t="s">
        <v>684</v>
      </c>
      <c r="D679" s="30">
        <v>5</v>
      </c>
      <c r="E679" s="30">
        <v>3</v>
      </c>
      <c r="F679" s="30">
        <v>9</v>
      </c>
      <c r="G679" s="30">
        <v>4</v>
      </c>
      <c r="H679" s="30">
        <v>0</v>
      </c>
      <c r="I679" s="30">
        <v>0</v>
      </c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11"/>
      <c r="BE679" s="14">
        <f t="shared" si="30"/>
        <v>21</v>
      </c>
      <c r="BF679" s="21">
        <v>218897</v>
      </c>
      <c r="BG679" s="20">
        <f t="shared" si="31"/>
        <v>9.593553132295098</v>
      </c>
      <c r="BH679" s="26" t="str">
        <f t="shared" si="32"/>
        <v>Baixa</v>
      </c>
      <c r="BI679" s="28"/>
      <c r="BJ679" s="16"/>
      <c r="BL679" s="23"/>
    </row>
    <row r="680" spans="1:64" ht="15">
      <c r="A680" s="16">
        <v>315790</v>
      </c>
      <c r="B680" s="16" t="s">
        <v>468</v>
      </c>
      <c r="C680" s="17" t="s">
        <v>685</v>
      </c>
      <c r="D680" s="30">
        <v>0</v>
      </c>
      <c r="E680" s="30">
        <v>0</v>
      </c>
      <c r="F680" s="30">
        <v>0</v>
      </c>
      <c r="G680" s="30">
        <v>0</v>
      </c>
      <c r="H680" s="30">
        <v>0</v>
      </c>
      <c r="I680" s="30">
        <v>0</v>
      </c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11"/>
      <c r="BE680" s="13">
        <f t="shared" si="30"/>
        <v>0</v>
      </c>
      <c r="BF680" s="21">
        <v>16173</v>
      </c>
      <c r="BG680" s="18">
        <f t="shared" si="31"/>
        <v>0</v>
      </c>
      <c r="BH680" s="26" t="str">
        <f t="shared" si="32"/>
        <v>Silencioso</v>
      </c>
      <c r="BI680" s="28"/>
      <c r="BJ680" s="16"/>
      <c r="BL680" s="23"/>
    </row>
    <row r="681" spans="1:64" ht="15">
      <c r="A681" s="16">
        <v>315800</v>
      </c>
      <c r="B681" s="16" t="s">
        <v>375</v>
      </c>
      <c r="C681" s="17" t="s">
        <v>686</v>
      </c>
      <c r="D681" s="30">
        <v>0</v>
      </c>
      <c r="E681" s="30">
        <v>0</v>
      </c>
      <c r="F681" s="30">
        <v>0</v>
      </c>
      <c r="G681" s="30">
        <v>0</v>
      </c>
      <c r="H681" s="30">
        <v>0</v>
      </c>
      <c r="I681" s="30">
        <v>0</v>
      </c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11"/>
      <c r="BE681" s="13">
        <f t="shared" si="30"/>
        <v>0</v>
      </c>
      <c r="BF681" s="21">
        <v>11007</v>
      </c>
      <c r="BG681" s="18">
        <f t="shared" si="31"/>
        <v>0</v>
      </c>
      <c r="BH681" s="26" t="str">
        <f t="shared" si="32"/>
        <v>Silencioso</v>
      </c>
      <c r="BI681" s="28"/>
      <c r="BJ681" s="16"/>
      <c r="BL681" s="23"/>
    </row>
    <row r="682" spans="1:64" ht="15">
      <c r="A682" s="16">
        <v>315810</v>
      </c>
      <c r="B682" s="16" t="s">
        <v>581</v>
      </c>
      <c r="C682" s="17" t="s">
        <v>687</v>
      </c>
      <c r="D682" s="30">
        <v>0</v>
      </c>
      <c r="E682" s="30">
        <v>0</v>
      </c>
      <c r="F682" s="30">
        <v>0</v>
      </c>
      <c r="G682" s="30">
        <v>0</v>
      </c>
      <c r="H682" s="30">
        <v>0</v>
      </c>
      <c r="I682" s="30">
        <v>0</v>
      </c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11"/>
      <c r="BE682" s="13">
        <f t="shared" si="30"/>
        <v>0</v>
      </c>
      <c r="BF682" s="21">
        <v>5381</v>
      </c>
      <c r="BG682" s="18">
        <f t="shared" si="31"/>
        <v>0</v>
      </c>
      <c r="BH682" s="26" t="str">
        <f t="shared" si="32"/>
        <v>Silencioso</v>
      </c>
      <c r="BI682" s="28"/>
      <c r="BJ682" s="16"/>
      <c r="BL682" s="23"/>
    </row>
    <row r="683" spans="1:64" ht="15">
      <c r="A683" s="16">
        <v>315820</v>
      </c>
      <c r="B683" s="16" t="s">
        <v>329</v>
      </c>
      <c r="C683" s="17" t="s">
        <v>688</v>
      </c>
      <c r="D683" s="30">
        <v>0</v>
      </c>
      <c r="E683" s="30">
        <v>2</v>
      </c>
      <c r="F683" s="30">
        <v>0</v>
      </c>
      <c r="G683" s="30">
        <v>0</v>
      </c>
      <c r="H683" s="30">
        <v>0</v>
      </c>
      <c r="I683" s="30">
        <v>0</v>
      </c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11"/>
      <c r="BE683" s="13">
        <f t="shared" si="30"/>
        <v>2</v>
      </c>
      <c r="BF683" s="21">
        <v>14896</v>
      </c>
      <c r="BG683" s="18">
        <f t="shared" si="31"/>
        <v>13.42642320085929</v>
      </c>
      <c r="BH683" s="26" t="str">
        <f t="shared" si="32"/>
        <v>Baixa</v>
      </c>
      <c r="BI683" s="28"/>
      <c r="BJ683" s="16"/>
      <c r="BL683" s="23"/>
    </row>
    <row r="684" spans="1:64" ht="15">
      <c r="A684" s="16">
        <v>315920</v>
      </c>
      <c r="B684" s="16" t="s">
        <v>625</v>
      </c>
      <c r="C684" s="17" t="s">
        <v>689</v>
      </c>
      <c r="D684" s="30">
        <v>0</v>
      </c>
      <c r="E684" s="30">
        <v>0</v>
      </c>
      <c r="F684" s="30">
        <v>0</v>
      </c>
      <c r="G684" s="30">
        <v>0</v>
      </c>
      <c r="H684" s="30">
        <v>0</v>
      </c>
      <c r="I684" s="30">
        <v>0</v>
      </c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11"/>
      <c r="BE684" s="13">
        <f t="shared" si="30"/>
        <v>0</v>
      </c>
      <c r="BF684" s="21">
        <v>9198</v>
      </c>
      <c r="BG684" s="18">
        <f t="shared" si="31"/>
        <v>0</v>
      </c>
      <c r="BH684" s="26" t="str">
        <f t="shared" si="32"/>
        <v>Silencioso</v>
      </c>
      <c r="BI684" s="28"/>
      <c r="BJ684" s="16"/>
      <c r="BL684" s="23"/>
    </row>
    <row r="685" spans="1:64" ht="15">
      <c r="A685" s="16">
        <v>315930</v>
      </c>
      <c r="B685" s="16" t="s">
        <v>432</v>
      </c>
      <c r="C685" s="17" t="s">
        <v>690</v>
      </c>
      <c r="D685" s="30">
        <v>0</v>
      </c>
      <c r="E685" s="30">
        <v>0</v>
      </c>
      <c r="F685" s="30">
        <v>0</v>
      </c>
      <c r="G685" s="30">
        <v>0</v>
      </c>
      <c r="H685" s="30">
        <v>0</v>
      </c>
      <c r="I685" s="30">
        <v>0</v>
      </c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11"/>
      <c r="BE685" s="13">
        <f t="shared" si="30"/>
        <v>0</v>
      </c>
      <c r="BF685" s="21">
        <v>5043</v>
      </c>
      <c r="BG685" s="18">
        <f t="shared" si="31"/>
        <v>0</v>
      </c>
      <c r="BH685" s="26" t="str">
        <f t="shared" si="32"/>
        <v>Silencioso</v>
      </c>
      <c r="BI685" s="28"/>
      <c r="BJ685" s="16"/>
      <c r="BL685" s="23"/>
    </row>
    <row r="686" spans="1:64" ht="15">
      <c r="A686" s="16">
        <v>315935</v>
      </c>
      <c r="B686" s="16" t="s">
        <v>230</v>
      </c>
      <c r="C686" s="17" t="s">
        <v>691</v>
      </c>
      <c r="D686" s="30">
        <v>0</v>
      </c>
      <c r="E686" s="30">
        <v>0</v>
      </c>
      <c r="F686" s="30">
        <v>0</v>
      </c>
      <c r="G686" s="30">
        <v>0</v>
      </c>
      <c r="H686" s="30">
        <v>0</v>
      </c>
      <c r="I686" s="30">
        <v>0</v>
      </c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11"/>
      <c r="BE686" s="13">
        <f t="shared" si="30"/>
        <v>0</v>
      </c>
      <c r="BF686" s="21">
        <v>7149</v>
      </c>
      <c r="BG686" s="18">
        <f t="shared" si="31"/>
        <v>0</v>
      </c>
      <c r="BH686" s="26" t="str">
        <f t="shared" si="32"/>
        <v>Silencioso</v>
      </c>
      <c r="BI686" s="28"/>
      <c r="BJ686" s="16"/>
      <c r="BL686" s="23"/>
    </row>
    <row r="687" spans="1:64" ht="15">
      <c r="A687" s="16">
        <v>315940</v>
      </c>
      <c r="B687" s="16" t="s">
        <v>77</v>
      </c>
      <c r="C687" s="17" t="s">
        <v>868</v>
      </c>
      <c r="D687" s="30">
        <v>0</v>
      </c>
      <c r="E687" s="30">
        <v>0</v>
      </c>
      <c r="F687" s="30">
        <v>0</v>
      </c>
      <c r="G687" s="30">
        <v>0</v>
      </c>
      <c r="H687" s="30">
        <v>0</v>
      </c>
      <c r="I687" s="30">
        <v>0</v>
      </c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11"/>
      <c r="BE687" s="13">
        <f t="shared" si="30"/>
        <v>0</v>
      </c>
      <c r="BF687" s="21">
        <v>3566</v>
      </c>
      <c r="BG687" s="18">
        <f t="shared" si="31"/>
        <v>0</v>
      </c>
      <c r="BH687" s="26" t="str">
        <f t="shared" si="32"/>
        <v>Silencioso</v>
      </c>
      <c r="BI687" s="28"/>
      <c r="BJ687" s="16"/>
      <c r="BL687" s="23"/>
    </row>
    <row r="688" spans="1:64" ht="15">
      <c r="A688" s="16">
        <v>315950</v>
      </c>
      <c r="B688" s="16" t="s">
        <v>329</v>
      </c>
      <c r="C688" s="17" t="s">
        <v>692</v>
      </c>
      <c r="D688" s="30">
        <v>0</v>
      </c>
      <c r="E688" s="30">
        <v>0</v>
      </c>
      <c r="F688" s="30">
        <v>0</v>
      </c>
      <c r="G688" s="30">
        <v>0</v>
      </c>
      <c r="H688" s="30">
        <v>0</v>
      </c>
      <c r="I688" s="30">
        <v>0</v>
      </c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11"/>
      <c r="BE688" s="13">
        <f t="shared" si="30"/>
        <v>0</v>
      </c>
      <c r="BF688" s="21">
        <v>5699</v>
      </c>
      <c r="BG688" s="18">
        <f t="shared" si="31"/>
        <v>0</v>
      </c>
      <c r="BH688" s="26" t="str">
        <f t="shared" si="32"/>
        <v>Silencioso</v>
      </c>
      <c r="BI688" s="28"/>
      <c r="BJ688" s="16"/>
      <c r="BL688" s="23"/>
    </row>
    <row r="689" spans="1:64" ht="15">
      <c r="A689" s="16">
        <v>315960</v>
      </c>
      <c r="B689" s="16" t="s">
        <v>625</v>
      </c>
      <c r="C689" s="17" t="s">
        <v>693</v>
      </c>
      <c r="D689" s="30">
        <v>0</v>
      </c>
      <c r="E689" s="30">
        <v>1</v>
      </c>
      <c r="F689" s="30">
        <v>1</v>
      </c>
      <c r="G689" s="30">
        <v>0</v>
      </c>
      <c r="H689" s="30">
        <v>1</v>
      </c>
      <c r="I689" s="30">
        <v>0</v>
      </c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11"/>
      <c r="BE689" s="13">
        <f t="shared" si="30"/>
        <v>3</v>
      </c>
      <c r="BF689" s="21">
        <v>42324</v>
      </c>
      <c r="BG689" s="18">
        <f t="shared" si="31"/>
        <v>7.088176920895945</v>
      </c>
      <c r="BH689" s="26" t="str">
        <f t="shared" si="32"/>
        <v>Baixa</v>
      </c>
      <c r="BI689" s="28"/>
      <c r="BJ689" s="16"/>
      <c r="BL689" s="23"/>
    </row>
    <row r="690" spans="1:64" ht="15">
      <c r="A690" s="16">
        <v>315970</v>
      </c>
      <c r="B690" s="16" t="s">
        <v>574</v>
      </c>
      <c r="C690" s="17" t="s">
        <v>694</v>
      </c>
      <c r="D690" s="30">
        <v>0</v>
      </c>
      <c r="E690" s="30">
        <v>0</v>
      </c>
      <c r="F690" s="30">
        <v>0</v>
      </c>
      <c r="G690" s="30">
        <v>0</v>
      </c>
      <c r="H690" s="30">
        <v>0</v>
      </c>
      <c r="I690" s="30">
        <v>0</v>
      </c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11"/>
      <c r="BE690" s="13">
        <f t="shared" si="30"/>
        <v>0</v>
      </c>
      <c r="BF690" s="21">
        <v>3386</v>
      </c>
      <c r="BG690" s="18">
        <f t="shared" si="31"/>
        <v>0</v>
      </c>
      <c r="BH690" s="26" t="str">
        <f t="shared" si="32"/>
        <v>Silencioso</v>
      </c>
      <c r="BI690" s="28"/>
      <c r="BJ690" s="16"/>
      <c r="BL690" s="23"/>
    </row>
    <row r="691" spans="1:64" ht="15">
      <c r="A691" s="16">
        <v>315980</v>
      </c>
      <c r="B691" s="16" t="s">
        <v>400</v>
      </c>
      <c r="C691" s="17" t="s">
        <v>695</v>
      </c>
      <c r="D691" s="30">
        <v>1</v>
      </c>
      <c r="E691" s="30">
        <v>0</v>
      </c>
      <c r="F691" s="30">
        <v>2</v>
      </c>
      <c r="G691" s="30">
        <v>6</v>
      </c>
      <c r="H691" s="30">
        <v>3</v>
      </c>
      <c r="I691" s="30">
        <v>0</v>
      </c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11"/>
      <c r="BE691" s="13">
        <f t="shared" si="30"/>
        <v>12</v>
      </c>
      <c r="BF691" s="21">
        <v>19646</v>
      </c>
      <c r="BG691" s="18">
        <f t="shared" si="31"/>
        <v>61.08113610913163</v>
      </c>
      <c r="BH691" s="26" t="str">
        <f t="shared" si="32"/>
        <v>Baixa</v>
      </c>
      <c r="BI691" s="28"/>
      <c r="BJ691" s="16"/>
      <c r="BL691" s="23"/>
    </row>
    <row r="692" spans="1:64" ht="15">
      <c r="A692" s="16">
        <v>315830</v>
      </c>
      <c r="B692" s="16" t="s">
        <v>842</v>
      </c>
      <c r="C692" s="17" t="s">
        <v>696</v>
      </c>
      <c r="D692" s="30">
        <v>0</v>
      </c>
      <c r="E692" s="30">
        <v>0</v>
      </c>
      <c r="F692" s="30">
        <v>0</v>
      </c>
      <c r="G692" s="30">
        <v>0</v>
      </c>
      <c r="H692" s="30">
        <v>0</v>
      </c>
      <c r="I692" s="30">
        <v>0</v>
      </c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11"/>
      <c r="BE692" s="13">
        <f t="shared" si="30"/>
        <v>0</v>
      </c>
      <c r="BF692" s="21">
        <v>7322</v>
      </c>
      <c r="BG692" s="18">
        <f t="shared" si="31"/>
        <v>0</v>
      </c>
      <c r="BH692" s="26" t="str">
        <f t="shared" si="32"/>
        <v>Silencioso</v>
      </c>
      <c r="BI692" s="28"/>
      <c r="BJ692" s="16"/>
      <c r="BL692" s="23"/>
    </row>
    <row r="693" spans="1:64" ht="15">
      <c r="A693" s="16">
        <v>315840</v>
      </c>
      <c r="B693" s="16" t="s">
        <v>452</v>
      </c>
      <c r="C693" s="17" t="s">
        <v>697</v>
      </c>
      <c r="D693" s="30">
        <v>0</v>
      </c>
      <c r="E693" s="30">
        <v>0</v>
      </c>
      <c r="F693" s="30">
        <v>0</v>
      </c>
      <c r="G693" s="30">
        <v>0</v>
      </c>
      <c r="H693" s="30">
        <v>0</v>
      </c>
      <c r="I693" s="30">
        <v>0</v>
      </c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11"/>
      <c r="BE693" s="13">
        <f t="shared" si="30"/>
        <v>0</v>
      </c>
      <c r="BF693" s="21">
        <v>3876</v>
      </c>
      <c r="BG693" s="18">
        <f t="shared" si="31"/>
        <v>0</v>
      </c>
      <c r="BH693" s="26" t="str">
        <f t="shared" si="32"/>
        <v>Silencioso</v>
      </c>
      <c r="BI693" s="28"/>
      <c r="BJ693" s="16"/>
      <c r="BL693" s="23"/>
    </row>
    <row r="694" spans="1:64" ht="15">
      <c r="A694" s="16">
        <v>315850</v>
      </c>
      <c r="B694" s="16" t="s">
        <v>797</v>
      </c>
      <c r="C694" s="17" t="s">
        <v>698</v>
      </c>
      <c r="D694" s="30">
        <v>0</v>
      </c>
      <c r="E694" s="30">
        <v>0</v>
      </c>
      <c r="F694" s="30">
        <v>0</v>
      </c>
      <c r="G694" s="30">
        <v>0</v>
      </c>
      <c r="H694" s="30">
        <v>0</v>
      </c>
      <c r="I694" s="30">
        <v>0</v>
      </c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11"/>
      <c r="BE694" s="13">
        <f t="shared" si="30"/>
        <v>0</v>
      </c>
      <c r="BF694" s="21">
        <v>7965</v>
      </c>
      <c r="BG694" s="18">
        <f t="shared" si="31"/>
        <v>0</v>
      </c>
      <c r="BH694" s="26" t="str">
        <f t="shared" si="32"/>
        <v>Silencioso</v>
      </c>
      <c r="BI694" s="28"/>
      <c r="BJ694" s="16"/>
      <c r="BL694" s="23"/>
    </row>
    <row r="695" spans="1:64" ht="15">
      <c r="A695" s="16">
        <v>315860</v>
      </c>
      <c r="B695" s="16" t="s">
        <v>432</v>
      </c>
      <c r="C695" s="17" t="s">
        <v>699</v>
      </c>
      <c r="D695" s="30">
        <v>0</v>
      </c>
      <c r="E695" s="30">
        <v>0</v>
      </c>
      <c r="F695" s="30">
        <v>0</v>
      </c>
      <c r="G695" s="30">
        <v>1</v>
      </c>
      <c r="H695" s="30">
        <v>0</v>
      </c>
      <c r="I695" s="30">
        <v>0</v>
      </c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11"/>
      <c r="BE695" s="13">
        <f t="shared" si="30"/>
        <v>1</v>
      </c>
      <c r="BF695" s="21">
        <v>4032</v>
      </c>
      <c r="BG695" s="18">
        <f t="shared" si="31"/>
        <v>24.8015873015873</v>
      </c>
      <c r="BH695" s="26" t="str">
        <f t="shared" si="32"/>
        <v>Baixa</v>
      </c>
      <c r="BI695" s="28"/>
      <c r="BJ695" s="16"/>
      <c r="BL695" s="23"/>
    </row>
    <row r="696" spans="1:64" ht="15">
      <c r="A696" s="16">
        <v>315870</v>
      </c>
      <c r="B696" s="16" t="s">
        <v>77</v>
      </c>
      <c r="C696" s="17" t="s">
        <v>700</v>
      </c>
      <c r="D696" s="30">
        <v>0</v>
      </c>
      <c r="E696" s="30">
        <v>0</v>
      </c>
      <c r="F696" s="30">
        <v>0</v>
      </c>
      <c r="G696" s="30">
        <v>0</v>
      </c>
      <c r="H696" s="30">
        <v>0</v>
      </c>
      <c r="I696" s="30">
        <v>0</v>
      </c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11"/>
      <c r="BE696" s="13">
        <f t="shared" si="30"/>
        <v>0</v>
      </c>
      <c r="BF696" s="21">
        <v>2436</v>
      </c>
      <c r="BG696" s="18">
        <f t="shared" si="31"/>
        <v>0</v>
      </c>
      <c r="BH696" s="26" t="str">
        <f t="shared" si="32"/>
        <v>Silencioso</v>
      </c>
      <c r="BI696" s="28"/>
      <c r="BJ696" s="16"/>
      <c r="BL696" s="23"/>
    </row>
    <row r="697" spans="1:64" ht="15">
      <c r="A697" s="16">
        <v>315880</v>
      </c>
      <c r="B697" s="16" t="s">
        <v>264</v>
      </c>
      <c r="C697" s="17" t="s">
        <v>701</v>
      </c>
      <c r="D697" s="30">
        <v>0</v>
      </c>
      <c r="E697" s="30">
        <v>0</v>
      </c>
      <c r="F697" s="30">
        <v>0</v>
      </c>
      <c r="G697" s="30">
        <v>0</v>
      </c>
      <c r="H697" s="30">
        <v>0</v>
      </c>
      <c r="I697" s="30">
        <v>0</v>
      </c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11"/>
      <c r="BE697" s="13">
        <f t="shared" si="30"/>
        <v>0</v>
      </c>
      <c r="BF697" s="21">
        <v>4861</v>
      </c>
      <c r="BG697" s="18">
        <f t="shared" si="31"/>
        <v>0</v>
      </c>
      <c r="BH697" s="26" t="str">
        <f t="shared" si="32"/>
        <v>Silencioso</v>
      </c>
      <c r="BI697" s="28"/>
      <c r="BJ697" s="16"/>
      <c r="BL697" s="23"/>
    </row>
    <row r="698" spans="1:64" ht="15">
      <c r="A698" s="16">
        <v>315890</v>
      </c>
      <c r="B698" s="16" t="s">
        <v>468</v>
      </c>
      <c r="C698" s="17" t="s">
        <v>702</v>
      </c>
      <c r="D698" s="30">
        <v>0</v>
      </c>
      <c r="E698" s="30">
        <v>0</v>
      </c>
      <c r="F698" s="30">
        <v>0</v>
      </c>
      <c r="G698" s="30">
        <v>0</v>
      </c>
      <c r="H698" s="30">
        <v>0</v>
      </c>
      <c r="I698" s="30">
        <v>0</v>
      </c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11"/>
      <c r="BE698" s="13">
        <f t="shared" si="30"/>
        <v>0</v>
      </c>
      <c r="BF698" s="21">
        <v>8853</v>
      </c>
      <c r="BG698" s="18">
        <f t="shared" si="31"/>
        <v>0</v>
      </c>
      <c r="BH698" s="26" t="str">
        <f t="shared" si="32"/>
        <v>Silencioso</v>
      </c>
      <c r="BI698" s="28"/>
      <c r="BJ698" s="16"/>
      <c r="BL698" s="23"/>
    </row>
    <row r="699" spans="1:64" ht="15">
      <c r="A699" s="16">
        <v>315895</v>
      </c>
      <c r="B699" s="16" t="s">
        <v>230</v>
      </c>
      <c r="C699" s="17" t="s">
        <v>703</v>
      </c>
      <c r="D699" s="30">
        <v>1</v>
      </c>
      <c r="E699" s="30">
        <v>1</v>
      </c>
      <c r="F699" s="30">
        <v>2</v>
      </c>
      <c r="G699" s="30">
        <v>0</v>
      </c>
      <c r="H699" s="30">
        <v>1</v>
      </c>
      <c r="I699" s="30">
        <v>0</v>
      </c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11"/>
      <c r="BE699" s="13">
        <f t="shared" si="30"/>
        <v>5</v>
      </c>
      <c r="BF699" s="21">
        <v>32828</v>
      </c>
      <c r="BG699" s="18">
        <f t="shared" si="31"/>
        <v>15.230900450834655</v>
      </c>
      <c r="BH699" s="26" t="str">
        <f t="shared" si="32"/>
        <v>Baixa</v>
      </c>
      <c r="BI699" s="28"/>
      <c r="BJ699" s="16"/>
      <c r="BL699" s="23"/>
    </row>
    <row r="700" spans="1:64" ht="15">
      <c r="A700" s="16">
        <v>315900</v>
      </c>
      <c r="B700" s="16" t="s">
        <v>82</v>
      </c>
      <c r="C700" s="17" t="s">
        <v>704</v>
      </c>
      <c r="D700" s="30">
        <v>0</v>
      </c>
      <c r="E700" s="30">
        <v>1</v>
      </c>
      <c r="F700" s="30">
        <v>1</v>
      </c>
      <c r="G700" s="30">
        <v>1</v>
      </c>
      <c r="H700" s="30">
        <v>0</v>
      </c>
      <c r="I700" s="30">
        <v>0</v>
      </c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11"/>
      <c r="BE700" s="13">
        <f t="shared" si="30"/>
        <v>3</v>
      </c>
      <c r="BF700" s="21">
        <v>4301</v>
      </c>
      <c r="BG700" s="18">
        <f t="shared" si="31"/>
        <v>69.7512206463613</v>
      </c>
      <c r="BH700" s="26" t="str">
        <f t="shared" si="32"/>
        <v>Baixa</v>
      </c>
      <c r="BI700" s="28"/>
      <c r="BJ700" s="16"/>
      <c r="BL700" s="23"/>
    </row>
    <row r="701" spans="1:64" ht="15">
      <c r="A701" s="16">
        <v>315910</v>
      </c>
      <c r="B701" s="16" t="s">
        <v>77</v>
      </c>
      <c r="C701" s="17" t="s">
        <v>705</v>
      </c>
      <c r="D701" s="30">
        <v>0</v>
      </c>
      <c r="E701" s="30">
        <v>0</v>
      </c>
      <c r="F701" s="30">
        <v>0</v>
      </c>
      <c r="G701" s="30">
        <v>1</v>
      </c>
      <c r="H701" s="30">
        <v>0</v>
      </c>
      <c r="I701" s="30">
        <v>0</v>
      </c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11"/>
      <c r="BE701" s="13">
        <f t="shared" si="30"/>
        <v>1</v>
      </c>
      <c r="BF701" s="21">
        <v>3887</v>
      </c>
      <c r="BG701" s="18">
        <f t="shared" si="31"/>
        <v>25.72678157962439</v>
      </c>
      <c r="BH701" s="26" t="str">
        <f t="shared" si="32"/>
        <v>Baixa</v>
      </c>
      <c r="BI701" s="28"/>
      <c r="BJ701" s="16"/>
      <c r="BL701" s="23"/>
    </row>
    <row r="702" spans="1:64" ht="15">
      <c r="A702" s="16">
        <v>315990</v>
      </c>
      <c r="B702" s="16" t="s">
        <v>264</v>
      </c>
      <c r="C702" s="17" t="s">
        <v>706</v>
      </c>
      <c r="D702" s="30">
        <v>0</v>
      </c>
      <c r="E702" s="30">
        <v>0</v>
      </c>
      <c r="F702" s="30">
        <v>0</v>
      </c>
      <c r="G702" s="30">
        <v>0</v>
      </c>
      <c r="H702" s="30">
        <v>0</v>
      </c>
      <c r="I702" s="30">
        <v>0</v>
      </c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11"/>
      <c r="BE702" s="13">
        <f t="shared" si="30"/>
        <v>0</v>
      </c>
      <c r="BF702" s="21">
        <v>18553</v>
      </c>
      <c r="BG702" s="18">
        <f t="shared" si="31"/>
        <v>0</v>
      </c>
      <c r="BH702" s="26" t="str">
        <f t="shared" si="32"/>
        <v>Silencioso</v>
      </c>
      <c r="BI702" s="28"/>
      <c r="BJ702" s="16"/>
      <c r="BL702" s="23"/>
    </row>
    <row r="703" spans="1:64" ht="15">
      <c r="A703" s="16">
        <v>316000</v>
      </c>
      <c r="B703" s="16" t="s">
        <v>452</v>
      </c>
      <c r="C703" s="17" t="s">
        <v>707</v>
      </c>
      <c r="D703" s="30">
        <v>0</v>
      </c>
      <c r="E703" s="30">
        <v>0</v>
      </c>
      <c r="F703" s="30">
        <v>0</v>
      </c>
      <c r="G703" s="30">
        <v>0</v>
      </c>
      <c r="H703" s="30">
        <v>0</v>
      </c>
      <c r="I703" s="30">
        <v>0</v>
      </c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11"/>
      <c r="BE703" s="13">
        <f t="shared" si="30"/>
        <v>0</v>
      </c>
      <c r="BF703" s="21">
        <v>3668</v>
      </c>
      <c r="BG703" s="18">
        <f t="shared" si="31"/>
        <v>0</v>
      </c>
      <c r="BH703" s="26" t="str">
        <f t="shared" si="32"/>
        <v>Silencioso</v>
      </c>
      <c r="BI703" s="28"/>
      <c r="BJ703" s="16"/>
      <c r="BL703" s="23"/>
    </row>
    <row r="704" spans="1:64" ht="15">
      <c r="A704" s="16">
        <v>316010</v>
      </c>
      <c r="B704" s="16" t="s">
        <v>619</v>
      </c>
      <c r="C704" s="17" t="s">
        <v>708</v>
      </c>
      <c r="D704" s="30">
        <v>0</v>
      </c>
      <c r="E704" s="30">
        <v>0</v>
      </c>
      <c r="F704" s="30">
        <v>0</v>
      </c>
      <c r="G704" s="30">
        <v>0</v>
      </c>
      <c r="H704" s="30">
        <v>0</v>
      </c>
      <c r="I704" s="30">
        <v>0</v>
      </c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11"/>
      <c r="BE704" s="13">
        <f t="shared" si="30"/>
        <v>0</v>
      </c>
      <c r="BF704" s="21">
        <v>4071</v>
      </c>
      <c r="BG704" s="18">
        <f t="shared" si="31"/>
        <v>0</v>
      </c>
      <c r="BH704" s="26" t="str">
        <f t="shared" si="32"/>
        <v>Silencioso</v>
      </c>
      <c r="BI704" s="28"/>
      <c r="BJ704" s="16"/>
      <c r="BL704" s="23"/>
    </row>
    <row r="705" spans="1:64" ht="15">
      <c r="A705" s="16">
        <v>316020</v>
      </c>
      <c r="B705" s="16" t="s">
        <v>257</v>
      </c>
      <c r="C705" s="17" t="s">
        <v>709</v>
      </c>
      <c r="D705" s="30">
        <v>0</v>
      </c>
      <c r="E705" s="30">
        <v>0</v>
      </c>
      <c r="F705" s="30">
        <v>0</v>
      </c>
      <c r="G705" s="30">
        <v>0</v>
      </c>
      <c r="H705" s="30">
        <v>0</v>
      </c>
      <c r="I705" s="30">
        <v>0</v>
      </c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11"/>
      <c r="BE705" s="13">
        <f t="shared" si="30"/>
        <v>0</v>
      </c>
      <c r="BF705" s="21">
        <v>4040</v>
      </c>
      <c r="BG705" s="18">
        <f t="shared" si="31"/>
        <v>0</v>
      </c>
      <c r="BH705" s="26" t="str">
        <f t="shared" si="32"/>
        <v>Silencioso</v>
      </c>
      <c r="BI705" s="28"/>
      <c r="BJ705" s="16"/>
      <c r="BL705" s="23"/>
    </row>
    <row r="706" spans="1:64" ht="15">
      <c r="A706" s="16">
        <v>316030</v>
      </c>
      <c r="B706" s="16" t="s">
        <v>581</v>
      </c>
      <c r="C706" s="17" t="s">
        <v>710</v>
      </c>
      <c r="D706" s="30">
        <v>0</v>
      </c>
      <c r="E706" s="30">
        <v>0</v>
      </c>
      <c r="F706" s="30">
        <v>0</v>
      </c>
      <c r="G706" s="30">
        <v>0</v>
      </c>
      <c r="H706" s="30">
        <v>0</v>
      </c>
      <c r="I706" s="30">
        <v>0</v>
      </c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11"/>
      <c r="BE706" s="13">
        <f t="shared" si="30"/>
        <v>0</v>
      </c>
      <c r="BF706" s="21">
        <v>11977</v>
      </c>
      <c r="BG706" s="18">
        <f t="shared" si="31"/>
        <v>0</v>
      </c>
      <c r="BH706" s="26" t="str">
        <f t="shared" si="32"/>
        <v>Silencioso</v>
      </c>
      <c r="BI706" s="28"/>
      <c r="BJ706" s="16"/>
      <c r="BL706" s="23"/>
    </row>
    <row r="707" spans="1:64" ht="15">
      <c r="A707" s="16">
        <v>316040</v>
      </c>
      <c r="B707" s="16" t="s">
        <v>264</v>
      </c>
      <c r="C707" s="17" t="s">
        <v>711</v>
      </c>
      <c r="D707" s="30">
        <v>1</v>
      </c>
      <c r="E707" s="30">
        <v>0</v>
      </c>
      <c r="F707" s="30">
        <v>0</v>
      </c>
      <c r="G707" s="30">
        <v>0</v>
      </c>
      <c r="H707" s="30">
        <v>0</v>
      </c>
      <c r="I707" s="30">
        <v>0</v>
      </c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11"/>
      <c r="BE707" s="13">
        <f t="shared" si="30"/>
        <v>1</v>
      </c>
      <c r="BF707" s="21">
        <v>28115</v>
      </c>
      <c r="BG707" s="18">
        <f t="shared" si="31"/>
        <v>3.5568202027387517</v>
      </c>
      <c r="BH707" s="26" t="str">
        <f t="shared" si="32"/>
        <v>Baixa</v>
      </c>
      <c r="BI707" s="28"/>
      <c r="BJ707" s="16"/>
      <c r="BL707" s="23"/>
    </row>
    <row r="708" spans="1:64" ht="15">
      <c r="A708" s="16">
        <v>316045</v>
      </c>
      <c r="B708" s="16" t="s">
        <v>514</v>
      </c>
      <c r="C708" s="17" t="s">
        <v>712</v>
      </c>
      <c r="D708" s="30">
        <v>0</v>
      </c>
      <c r="E708" s="30">
        <v>0</v>
      </c>
      <c r="F708" s="30">
        <v>0</v>
      </c>
      <c r="G708" s="30">
        <v>0</v>
      </c>
      <c r="H708" s="30">
        <v>0</v>
      </c>
      <c r="I708" s="30">
        <v>0</v>
      </c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11"/>
      <c r="BE708" s="13">
        <f t="shared" si="30"/>
        <v>0</v>
      </c>
      <c r="BF708" s="21">
        <v>7339</v>
      </c>
      <c r="BG708" s="18">
        <f t="shared" si="31"/>
        <v>0</v>
      </c>
      <c r="BH708" s="26" t="str">
        <f t="shared" si="32"/>
        <v>Silencioso</v>
      </c>
      <c r="BI708" s="28"/>
      <c r="BJ708" s="16"/>
      <c r="BL708" s="23"/>
    </row>
    <row r="709" spans="1:64" ht="15">
      <c r="A709" s="16">
        <v>316050</v>
      </c>
      <c r="B709" s="16" t="s">
        <v>375</v>
      </c>
      <c r="C709" s="17" t="s">
        <v>713</v>
      </c>
      <c r="D709" s="30">
        <v>0</v>
      </c>
      <c r="E709" s="30">
        <v>0</v>
      </c>
      <c r="F709" s="30">
        <v>0</v>
      </c>
      <c r="G709" s="30">
        <v>0</v>
      </c>
      <c r="H709" s="30">
        <v>0</v>
      </c>
      <c r="I709" s="30">
        <v>0</v>
      </c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11"/>
      <c r="BE709" s="13">
        <f aca="true" t="shared" si="33" ref="BE709:BE772">SUM(D709:BD709)</f>
        <v>0</v>
      </c>
      <c r="BF709" s="21">
        <v>1813</v>
      </c>
      <c r="BG709" s="18">
        <f aca="true" t="shared" si="34" ref="BG709:BG772">BE709/BF709*100000</f>
        <v>0</v>
      </c>
      <c r="BH709" s="26" t="str">
        <f aca="true" t="shared" si="35" ref="BH709:BH772">IF(BG709=0,"Silencioso",IF(AND(BG709&gt;0,BG709&lt;100),"Baixa",IF(AND(BG709&gt;=100,BG709&lt;300),"Média",IF(AND(BG709&gt;=300,BG709&lt;500),"Alta",IF(BG709&gt;=500,"Muito Alta","Avaliar")))))</f>
        <v>Silencioso</v>
      </c>
      <c r="BI709" s="28"/>
      <c r="BJ709" s="16"/>
      <c r="BL709" s="23"/>
    </row>
    <row r="710" spans="1:64" ht="15">
      <c r="A710" s="16">
        <v>316060</v>
      </c>
      <c r="B710" s="16" t="s">
        <v>797</v>
      </c>
      <c r="C710" s="17" t="s">
        <v>714</v>
      </c>
      <c r="D710" s="30">
        <v>0</v>
      </c>
      <c r="E710" s="30">
        <v>0</v>
      </c>
      <c r="F710" s="30">
        <v>0</v>
      </c>
      <c r="G710" s="30">
        <v>0</v>
      </c>
      <c r="H710" s="30">
        <v>0</v>
      </c>
      <c r="I710" s="30">
        <v>0</v>
      </c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11"/>
      <c r="BE710" s="13">
        <f t="shared" si="33"/>
        <v>0</v>
      </c>
      <c r="BF710" s="21">
        <v>3218</v>
      </c>
      <c r="BG710" s="18">
        <f t="shared" si="34"/>
        <v>0</v>
      </c>
      <c r="BH710" s="26" t="str">
        <f t="shared" si="35"/>
        <v>Silencioso</v>
      </c>
      <c r="BI710" s="28"/>
      <c r="BJ710" s="16"/>
      <c r="BL710" s="23"/>
    </row>
    <row r="711" spans="1:64" ht="15">
      <c r="A711" s="16">
        <v>316070</v>
      </c>
      <c r="B711" s="16" t="s">
        <v>432</v>
      </c>
      <c r="C711" s="17" t="s">
        <v>715</v>
      </c>
      <c r="D711" s="30">
        <v>0</v>
      </c>
      <c r="E711" s="30">
        <v>0</v>
      </c>
      <c r="F711" s="30">
        <v>0</v>
      </c>
      <c r="G711" s="30">
        <v>0</v>
      </c>
      <c r="H711" s="30">
        <v>0</v>
      </c>
      <c r="I711" s="30">
        <v>0</v>
      </c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11"/>
      <c r="BE711" s="13">
        <f t="shared" si="33"/>
        <v>0</v>
      </c>
      <c r="BF711" s="21">
        <v>47561</v>
      </c>
      <c r="BG711" s="18">
        <f t="shared" si="34"/>
        <v>0</v>
      </c>
      <c r="BH711" s="26" t="str">
        <f t="shared" si="35"/>
        <v>Silencioso</v>
      </c>
      <c r="BI711" s="28"/>
      <c r="BJ711" s="16"/>
      <c r="BL711" s="23"/>
    </row>
    <row r="712" spans="1:64" ht="15">
      <c r="A712" s="16">
        <v>316080</v>
      </c>
      <c r="B712" s="16" t="s">
        <v>842</v>
      </c>
      <c r="C712" s="17" t="s">
        <v>716</v>
      </c>
      <c r="D712" s="30">
        <v>0</v>
      </c>
      <c r="E712" s="30">
        <v>0</v>
      </c>
      <c r="F712" s="30">
        <v>0</v>
      </c>
      <c r="G712" s="30">
        <v>0</v>
      </c>
      <c r="H712" s="30">
        <v>0</v>
      </c>
      <c r="I712" s="30">
        <v>0</v>
      </c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11"/>
      <c r="BE712" s="13">
        <f t="shared" si="33"/>
        <v>0</v>
      </c>
      <c r="BF712" s="21">
        <v>5159</v>
      </c>
      <c r="BG712" s="18">
        <f t="shared" si="34"/>
        <v>0</v>
      </c>
      <c r="BH712" s="26" t="str">
        <f t="shared" si="35"/>
        <v>Silencioso</v>
      </c>
      <c r="BI712" s="28"/>
      <c r="BJ712" s="16"/>
      <c r="BL712" s="23"/>
    </row>
    <row r="713" spans="1:64" ht="15">
      <c r="A713" s="16">
        <v>316090</v>
      </c>
      <c r="B713" s="16" t="s">
        <v>77</v>
      </c>
      <c r="C713" s="17" t="s">
        <v>717</v>
      </c>
      <c r="D713" s="30">
        <v>0</v>
      </c>
      <c r="E713" s="30">
        <v>0</v>
      </c>
      <c r="F713" s="30">
        <v>0</v>
      </c>
      <c r="G713" s="30">
        <v>0</v>
      </c>
      <c r="H713" s="30">
        <v>0</v>
      </c>
      <c r="I713" s="30">
        <v>0</v>
      </c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11"/>
      <c r="BE713" s="13">
        <f t="shared" si="33"/>
        <v>0</v>
      </c>
      <c r="BF713" s="21">
        <v>3747</v>
      </c>
      <c r="BG713" s="18">
        <f t="shared" si="34"/>
        <v>0</v>
      </c>
      <c r="BH713" s="26" t="str">
        <f t="shared" si="35"/>
        <v>Silencioso</v>
      </c>
      <c r="BI713" s="28"/>
      <c r="BJ713" s="16"/>
      <c r="BL713" s="23"/>
    </row>
    <row r="714" spans="1:64" ht="15">
      <c r="A714" s="16">
        <v>316095</v>
      </c>
      <c r="B714" s="16" t="s">
        <v>230</v>
      </c>
      <c r="C714" s="17" t="s">
        <v>718</v>
      </c>
      <c r="D714" s="30">
        <v>0</v>
      </c>
      <c r="E714" s="30">
        <v>0</v>
      </c>
      <c r="F714" s="30">
        <v>0</v>
      </c>
      <c r="G714" s="30">
        <v>0</v>
      </c>
      <c r="H714" s="30">
        <v>0</v>
      </c>
      <c r="I714" s="30">
        <v>0</v>
      </c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11"/>
      <c r="BE714" s="13">
        <f t="shared" si="33"/>
        <v>0</v>
      </c>
      <c r="BF714" s="21">
        <v>5697</v>
      </c>
      <c r="BG714" s="18">
        <f t="shared" si="34"/>
        <v>0</v>
      </c>
      <c r="BH714" s="26" t="str">
        <f t="shared" si="35"/>
        <v>Silencioso</v>
      </c>
      <c r="BI714" s="28"/>
      <c r="BJ714" s="16"/>
      <c r="BL714" s="23"/>
    </row>
    <row r="715" spans="1:64" ht="15">
      <c r="A715" s="16">
        <v>316100</v>
      </c>
      <c r="B715" s="16" t="s">
        <v>375</v>
      </c>
      <c r="C715" s="17" t="s">
        <v>719</v>
      </c>
      <c r="D715" s="30">
        <v>1</v>
      </c>
      <c r="E715" s="30">
        <v>0</v>
      </c>
      <c r="F715" s="30">
        <v>1</v>
      </c>
      <c r="G715" s="30">
        <v>0</v>
      </c>
      <c r="H715" s="30">
        <v>0</v>
      </c>
      <c r="I715" s="30">
        <v>0</v>
      </c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11"/>
      <c r="BE715" s="13">
        <f t="shared" si="33"/>
        <v>2</v>
      </c>
      <c r="BF715" s="21">
        <v>17787</v>
      </c>
      <c r="BG715" s="18">
        <f t="shared" si="34"/>
        <v>11.244167088322934</v>
      </c>
      <c r="BH715" s="26" t="str">
        <f t="shared" si="35"/>
        <v>Baixa</v>
      </c>
      <c r="BI715" s="28"/>
      <c r="BJ715" s="16"/>
      <c r="BL715" s="23"/>
    </row>
    <row r="716" spans="1:64" ht="15">
      <c r="A716" s="16">
        <v>316105</v>
      </c>
      <c r="B716" s="16" t="s">
        <v>329</v>
      </c>
      <c r="C716" s="17" t="s">
        <v>720</v>
      </c>
      <c r="D716" s="30">
        <v>0</v>
      </c>
      <c r="E716" s="30">
        <v>0</v>
      </c>
      <c r="F716" s="30">
        <v>0</v>
      </c>
      <c r="G716" s="30">
        <v>0</v>
      </c>
      <c r="H716" s="30">
        <v>0</v>
      </c>
      <c r="I716" s="30">
        <v>0</v>
      </c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11"/>
      <c r="BE716" s="13">
        <f t="shared" si="33"/>
        <v>0</v>
      </c>
      <c r="BF716" s="21">
        <v>3458</v>
      </c>
      <c r="BG716" s="18">
        <f t="shared" si="34"/>
        <v>0</v>
      </c>
      <c r="BH716" s="26" t="str">
        <f t="shared" si="35"/>
        <v>Silencioso</v>
      </c>
      <c r="BI716" s="28"/>
      <c r="BJ716" s="16"/>
      <c r="BL716" s="23"/>
    </row>
    <row r="717" spans="1:64" ht="15">
      <c r="A717" s="16">
        <v>316110</v>
      </c>
      <c r="B717" s="16" t="s">
        <v>412</v>
      </c>
      <c r="C717" s="17" t="s">
        <v>721</v>
      </c>
      <c r="D717" s="30">
        <v>4</v>
      </c>
      <c r="E717" s="30">
        <v>12</v>
      </c>
      <c r="F717" s="30">
        <v>21</v>
      </c>
      <c r="G717" s="30">
        <v>19</v>
      </c>
      <c r="H717" s="30">
        <v>5</v>
      </c>
      <c r="I717" s="30">
        <v>0</v>
      </c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11"/>
      <c r="BE717" s="13">
        <f t="shared" si="33"/>
        <v>61</v>
      </c>
      <c r="BF717" s="21">
        <v>56805</v>
      </c>
      <c r="BG717" s="18">
        <f t="shared" si="34"/>
        <v>107.38491329988558</v>
      </c>
      <c r="BH717" s="26" t="str">
        <f t="shared" si="35"/>
        <v>Média</v>
      </c>
      <c r="BI717" s="28"/>
      <c r="BJ717" s="16"/>
      <c r="BL717" s="23"/>
    </row>
    <row r="718" spans="1:64" ht="15">
      <c r="A718" s="16">
        <v>316120</v>
      </c>
      <c r="B718" s="16" t="s">
        <v>264</v>
      </c>
      <c r="C718" s="17" t="s">
        <v>722</v>
      </c>
      <c r="D718" s="30">
        <v>0</v>
      </c>
      <c r="E718" s="30">
        <v>0</v>
      </c>
      <c r="F718" s="30">
        <v>0</v>
      </c>
      <c r="G718" s="30">
        <v>0</v>
      </c>
      <c r="H718" s="30">
        <v>1</v>
      </c>
      <c r="I718" s="30">
        <v>0</v>
      </c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11"/>
      <c r="BE718" s="13">
        <f t="shared" si="33"/>
        <v>1</v>
      </c>
      <c r="BF718" s="21">
        <v>6673</v>
      </c>
      <c r="BG718" s="18">
        <f t="shared" si="34"/>
        <v>14.98576352465158</v>
      </c>
      <c r="BH718" s="26" t="str">
        <f t="shared" si="35"/>
        <v>Baixa</v>
      </c>
      <c r="BI718" s="28"/>
      <c r="BJ718" s="16"/>
      <c r="BL718" s="23"/>
    </row>
    <row r="719" spans="1:64" ht="15">
      <c r="A719" s="16">
        <v>316130</v>
      </c>
      <c r="B719" s="16" t="s">
        <v>831</v>
      </c>
      <c r="C719" s="17" t="s">
        <v>723</v>
      </c>
      <c r="D719" s="30">
        <v>0</v>
      </c>
      <c r="E719" s="30">
        <v>0</v>
      </c>
      <c r="F719" s="30">
        <v>0</v>
      </c>
      <c r="G719" s="30">
        <v>0</v>
      </c>
      <c r="H719" s="30">
        <v>0</v>
      </c>
      <c r="I719" s="30">
        <v>0</v>
      </c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11"/>
      <c r="BE719" s="13">
        <f t="shared" si="33"/>
        <v>0</v>
      </c>
      <c r="BF719" s="21">
        <v>6224</v>
      </c>
      <c r="BG719" s="18">
        <f t="shared" si="34"/>
        <v>0</v>
      </c>
      <c r="BH719" s="26" t="str">
        <f t="shared" si="35"/>
        <v>Silencioso</v>
      </c>
      <c r="BI719" s="28"/>
      <c r="BJ719" s="16"/>
      <c r="BL719" s="23"/>
    </row>
    <row r="720" spans="1:64" ht="15">
      <c r="A720" s="16">
        <v>316140</v>
      </c>
      <c r="B720" s="16" t="s">
        <v>828</v>
      </c>
      <c r="C720" s="17" t="s">
        <v>724</v>
      </c>
      <c r="D720" s="30">
        <v>0</v>
      </c>
      <c r="E720" s="30">
        <v>0</v>
      </c>
      <c r="F720" s="30">
        <v>0</v>
      </c>
      <c r="G720" s="30">
        <v>0</v>
      </c>
      <c r="H720" s="30">
        <v>0</v>
      </c>
      <c r="I720" s="30">
        <v>0</v>
      </c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11"/>
      <c r="BE720" s="13">
        <f t="shared" si="33"/>
        <v>0</v>
      </c>
      <c r="BF720" s="21">
        <v>5085</v>
      </c>
      <c r="BG720" s="18">
        <f t="shared" si="34"/>
        <v>0</v>
      </c>
      <c r="BH720" s="26" t="str">
        <f t="shared" si="35"/>
        <v>Silencioso</v>
      </c>
      <c r="BI720" s="28"/>
      <c r="BJ720" s="16"/>
      <c r="BL720" s="23"/>
    </row>
    <row r="721" spans="1:64" ht="15">
      <c r="A721" s="16">
        <v>316150</v>
      </c>
      <c r="B721" s="16" t="s">
        <v>828</v>
      </c>
      <c r="C721" s="17" t="s">
        <v>725</v>
      </c>
      <c r="D721" s="30">
        <v>0</v>
      </c>
      <c r="E721" s="30">
        <v>0</v>
      </c>
      <c r="F721" s="30">
        <v>0</v>
      </c>
      <c r="G721" s="30">
        <v>0</v>
      </c>
      <c r="H721" s="30">
        <v>0</v>
      </c>
      <c r="I721" s="30">
        <v>0</v>
      </c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11"/>
      <c r="BE721" s="13">
        <f t="shared" si="33"/>
        <v>0</v>
      </c>
      <c r="BF721" s="21">
        <v>11905</v>
      </c>
      <c r="BG721" s="18">
        <f t="shared" si="34"/>
        <v>0</v>
      </c>
      <c r="BH721" s="26" t="str">
        <f t="shared" si="35"/>
        <v>Silencioso</v>
      </c>
      <c r="BI721" s="28"/>
      <c r="BJ721" s="16"/>
      <c r="BL721" s="23"/>
    </row>
    <row r="722" spans="1:64" ht="15">
      <c r="A722" s="16">
        <v>316160</v>
      </c>
      <c r="B722" s="16" t="s">
        <v>329</v>
      </c>
      <c r="C722" s="17" t="s">
        <v>726</v>
      </c>
      <c r="D722" s="30">
        <v>0</v>
      </c>
      <c r="E722" s="30">
        <v>0</v>
      </c>
      <c r="F722" s="30">
        <v>0</v>
      </c>
      <c r="G722" s="30">
        <v>0</v>
      </c>
      <c r="H722" s="30">
        <v>0</v>
      </c>
      <c r="I722" s="30">
        <v>0</v>
      </c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11"/>
      <c r="BE722" s="13">
        <f t="shared" si="33"/>
        <v>0</v>
      </c>
      <c r="BF722" s="21">
        <v>4214</v>
      </c>
      <c r="BG722" s="18">
        <f t="shared" si="34"/>
        <v>0</v>
      </c>
      <c r="BH722" s="26" t="str">
        <f t="shared" si="35"/>
        <v>Silencioso</v>
      </c>
      <c r="BI722" s="28"/>
      <c r="BJ722" s="16"/>
      <c r="BL722" s="23"/>
    </row>
    <row r="723" spans="1:64" ht="15">
      <c r="A723" s="16">
        <v>316165</v>
      </c>
      <c r="B723" s="16" t="s">
        <v>329</v>
      </c>
      <c r="C723" s="17" t="s">
        <v>727</v>
      </c>
      <c r="D723" s="30">
        <v>0</v>
      </c>
      <c r="E723" s="30">
        <v>0</v>
      </c>
      <c r="F723" s="30">
        <v>0</v>
      </c>
      <c r="G723" s="30">
        <v>0</v>
      </c>
      <c r="H723" s="30">
        <v>0</v>
      </c>
      <c r="I723" s="30">
        <v>0</v>
      </c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11"/>
      <c r="BE723" s="13">
        <f t="shared" si="33"/>
        <v>0</v>
      </c>
      <c r="BF723" s="21">
        <v>3920</v>
      </c>
      <c r="BG723" s="18">
        <f t="shared" si="34"/>
        <v>0</v>
      </c>
      <c r="BH723" s="26" t="str">
        <f t="shared" si="35"/>
        <v>Silencioso</v>
      </c>
      <c r="BI723" s="28"/>
      <c r="BJ723" s="16"/>
      <c r="BL723" s="23"/>
    </row>
    <row r="724" spans="1:64" ht="15">
      <c r="A724" s="16">
        <v>316170</v>
      </c>
      <c r="B724" s="16" t="s">
        <v>574</v>
      </c>
      <c r="C724" s="17" t="s">
        <v>728</v>
      </c>
      <c r="D724" s="30">
        <v>1</v>
      </c>
      <c r="E724" s="30">
        <v>1</v>
      </c>
      <c r="F724" s="30">
        <v>1</v>
      </c>
      <c r="G724" s="30">
        <v>1</v>
      </c>
      <c r="H724" s="30">
        <v>2</v>
      </c>
      <c r="I724" s="30">
        <v>1</v>
      </c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11"/>
      <c r="BE724" s="13">
        <f t="shared" si="33"/>
        <v>7</v>
      </c>
      <c r="BF724" s="21">
        <v>6898</v>
      </c>
      <c r="BG724" s="18">
        <f t="shared" si="34"/>
        <v>101.4786894752102</v>
      </c>
      <c r="BH724" s="26" t="str">
        <f t="shared" si="35"/>
        <v>Média</v>
      </c>
      <c r="BI724" s="28"/>
      <c r="BJ724" s="16"/>
      <c r="BL724" s="23"/>
    </row>
    <row r="725" spans="1:64" ht="15">
      <c r="A725" s="16">
        <v>316180</v>
      </c>
      <c r="B725" s="16" t="s">
        <v>264</v>
      </c>
      <c r="C725" s="17" t="s">
        <v>729</v>
      </c>
      <c r="D725" s="30">
        <v>0</v>
      </c>
      <c r="E725" s="30">
        <v>0</v>
      </c>
      <c r="F725" s="30">
        <v>4</v>
      </c>
      <c r="G725" s="30">
        <v>7</v>
      </c>
      <c r="H725" s="30">
        <v>9</v>
      </c>
      <c r="I725" s="30">
        <v>7</v>
      </c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11"/>
      <c r="BE725" s="13">
        <f t="shared" si="33"/>
        <v>27</v>
      </c>
      <c r="BF725" s="21">
        <v>11985</v>
      </c>
      <c r="BG725" s="18">
        <f t="shared" si="34"/>
        <v>225.28160200250315</v>
      </c>
      <c r="BH725" s="26" t="str">
        <f t="shared" si="35"/>
        <v>Média</v>
      </c>
      <c r="BI725" s="28"/>
      <c r="BJ725" s="16"/>
      <c r="BL725" s="23"/>
    </row>
    <row r="726" spans="1:64" ht="15">
      <c r="A726" s="16">
        <v>316190</v>
      </c>
      <c r="B726" s="16" t="s">
        <v>375</v>
      </c>
      <c r="C726" s="17" t="s">
        <v>730</v>
      </c>
      <c r="D726" s="30">
        <v>1</v>
      </c>
      <c r="E726" s="30">
        <v>1</v>
      </c>
      <c r="F726" s="30">
        <v>0</v>
      </c>
      <c r="G726" s="30">
        <v>0</v>
      </c>
      <c r="H726" s="30">
        <v>0</v>
      </c>
      <c r="I726" s="30">
        <v>0</v>
      </c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11"/>
      <c r="BE726" s="13">
        <f t="shared" si="33"/>
        <v>2</v>
      </c>
      <c r="BF726" s="21">
        <v>10773</v>
      </c>
      <c r="BG726" s="18">
        <f t="shared" si="34"/>
        <v>18.5649308456326</v>
      </c>
      <c r="BH726" s="26" t="str">
        <f t="shared" si="35"/>
        <v>Baixa</v>
      </c>
      <c r="BI726" s="28"/>
      <c r="BJ726" s="16"/>
      <c r="BL726" s="23"/>
    </row>
    <row r="727" spans="1:64" ht="15">
      <c r="A727" s="16">
        <v>312550</v>
      </c>
      <c r="B727" s="16" t="s">
        <v>257</v>
      </c>
      <c r="C727" s="17" t="s">
        <v>731</v>
      </c>
      <c r="D727" s="30">
        <v>0</v>
      </c>
      <c r="E727" s="30">
        <v>0</v>
      </c>
      <c r="F727" s="30">
        <v>0</v>
      </c>
      <c r="G727" s="30">
        <v>1</v>
      </c>
      <c r="H727" s="30">
        <v>0</v>
      </c>
      <c r="I727" s="30">
        <v>0</v>
      </c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11"/>
      <c r="BE727" s="13">
        <f t="shared" si="33"/>
        <v>1</v>
      </c>
      <c r="BF727" s="21">
        <v>3205</v>
      </c>
      <c r="BG727" s="18">
        <f t="shared" si="34"/>
        <v>31.201248049921997</v>
      </c>
      <c r="BH727" s="26" t="str">
        <f t="shared" si="35"/>
        <v>Baixa</v>
      </c>
      <c r="BI727" s="28"/>
      <c r="BJ727" s="16"/>
      <c r="BL727" s="23"/>
    </row>
    <row r="728" spans="1:64" ht="15">
      <c r="A728" s="16">
        <v>316200</v>
      </c>
      <c r="B728" s="16" t="s">
        <v>842</v>
      </c>
      <c r="C728" s="17" t="s">
        <v>732</v>
      </c>
      <c r="D728" s="30">
        <v>0</v>
      </c>
      <c r="E728" s="30">
        <v>0</v>
      </c>
      <c r="F728" s="30">
        <v>0</v>
      </c>
      <c r="G728" s="30">
        <v>0</v>
      </c>
      <c r="H728" s="30">
        <v>3</v>
      </c>
      <c r="I728" s="30">
        <v>0</v>
      </c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11"/>
      <c r="BE728" s="13">
        <f t="shared" si="33"/>
        <v>3</v>
      </c>
      <c r="BF728" s="21">
        <v>25517</v>
      </c>
      <c r="BG728" s="18">
        <f t="shared" si="34"/>
        <v>11.756867970372694</v>
      </c>
      <c r="BH728" s="26" t="str">
        <f t="shared" si="35"/>
        <v>Baixa</v>
      </c>
      <c r="BI728" s="28"/>
      <c r="BJ728" s="16"/>
      <c r="BL728" s="23"/>
    </row>
    <row r="729" spans="1:64" ht="15">
      <c r="A729" s="16">
        <v>316210</v>
      </c>
      <c r="B729" s="16" t="s">
        <v>574</v>
      </c>
      <c r="C729" s="17" t="s">
        <v>733</v>
      </c>
      <c r="D729" s="30">
        <v>1</v>
      </c>
      <c r="E729" s="30">
        <v>1</v>
      </c>
      <c r="F729" s="30">
        <v>0</v>
      </c>
      <c r="G729" s="30">
        <v>2</v>
      </c>
      <c r="H729" s="30">
        <v>1</v>
      </c>
      <c r="I729" s="30">
        <v>0</v>
      </c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11"/>
      <c r="BE729" s="13">
        <f t="shared" si="33"/>
        <v>5</v>
      </c>
      <c r="BF729" s="21">
        <v>35016</v>
      </c>
      <c r="BG729" s="18">
        <f t="shared" si="34"/>
        <v>14.279186657527987</v>
      </c>
      <c r="BH729" s="26" t="str">
        <f t="shared" si="35"/>
        <v>Baixa</v>
      </c>
      <c r="BI729" s="28"/>
      <c r="BJ729" s="16"/>
      <c r="BL729" s="23"/>
    </row>
    <row r="730" spans="1:64" ht="15">
      <c r="A730" s="16">
        <v>316220</v>
      </c>
      <c r="B730" s="16" t="s">
        <v>572</v>
      </c>
      <c r="C730" s="17" t="s">
        <v>734</v>
      </c>
      <c r="D730" s="30">
        <v>3</v>
      </c>
      <c r="E730" s="30">
        <v>1</v>
      </c>
      <c r="F730" s="30">
        <v>0</v>
      </c>
      <c r="G730" s="30">
        <v>4</v>
      </c>
      <c r="H730" s="30">
        <v>0</v>
      </c>
      <c r="I730" s="30">
        <v>0</v>
      </c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11"/>
      <c r="BE730" s="13">
        <f t="shared" si="33"/>
        <v>8</v>
      </c>
      <c r="BF730" s="21">
        <v>7431</v>
      </c>
      <c r="BG730" s="18">
        <f t="shared" si="34"/>
        <v>107.65711209796797</v>
      </c>
      <c r="BH730" s="26" t="str">
        <f t="shared" si="35"/>
        <v>Média</v>
      </c>
      <c r="BI730" s="28"/>
      <c r="BJ730" s="16"/>
      <c r="BL730" s="23"/>
    </row>
    <row r="731" spans="1:64" ht="15">
      <c r="A731" s="16">
        <v>316225</v>
      </c>
      <c r="B731" s="16" t="s">
        <v>514</v>
      </c>
      <c r="C731" s="17" t="s">
        <v>735</v>
      </c>
      <c r="D731" s="30">
        <v>0</v>
      </c>
      <c r="E731" s="30">
        <v>0</v>
      </c>
      <c r="F731" s="30">
        <v>0</v>
      </c>
      <c r="G731" s="30">
        <v>2</v>
      </c>
      <c r="H731" s="30">
        <v>0</v>
      </c>
      <c r="I731" s="30">
        <v>0</v>
      </c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11"/>
      <c r="BE731" s="13">
        <f t="shared" si="33"/>
        <v>2</v>
      </c>
      <c r="BF731" s="21">
        <v>4942</v>
      </c>
      <c r="BG731" s="18">
        <f t="shared" si="34"/>
        <v>40.46944556859571</v>
      </c>
      <c r="BH731" s="26" t="str">
        <f t="shared" si="35"/>
        <v>Baixa</v>
      </c>
      <c r="BI731" s="28"/>
      <c r="BJ731" s="16"/>
      <c r="BL731" s="23"/>
    </row>
    <row r="732" spans="1:64" ht="15">
      <c r="A732" s="16">
        <v>316230</v>
      </c>
      <c r="B732" s="16" t="s">
        <v>625</v>
      </c>
      <c r="C732" s="17" t="s">
        <v>736</v>
      </c>
      <c r="D732" s="30">
        <v>0</v>
      </c>
      <c r="E732" s="30">
        <v>0</v>
      </c>
      <c r="F732" s="30">
        <v>0</v>
      </c>
      <c r="G732" s="30">
        <v>0</v>
      </c>
      <c r="H732" s="30">
        <v>0</v>
      </c>
      <c r="I732" s="30">
        <v>0</v>
      </c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11"/>
      <c r="BE732" s="13">
        <f t="shared" si="33"/>
        <v>0</v>
      </c>
      <c r="BF732" s="21">
        <v>2811</v>
      </c>
      <c r="BG732" s="18">
        <f t="shared" si="34"/>
        <v>0</v>
      </c>
      <c r="BH732" s="26" t="str">
        <f t="shared" si="35"/>
        <v>Silencioso</v>
      </c>
      <c r="BI732" s="28"/>
      <c r="BJ732" s="16"/>
      <c r="BL732" s="23"/>
    </row>
    <row r="733" spans="1:64" ht="15">
      <c r="A733" s="16">
        <v>316240</v>
      </c>
      <c r="B733" s="16" t="s">
        <v>412</v>
      </c>
      <c r="C733" s="17" t="s">
        <v>737</v>
      </c>
      <c r="D733" s="30">
        <v>0</v>
      </c>
      <c r="E733" s="30">
        <v>0</v>
      </c>
      <c r="F733" s="30">
        <v>1</v>
      </c>
      <c r="G733" s="30">
        <v>3</v>
      </c>
      <c r="H733" s="30">
        <v>6</v>
      </c>
      <c r="I733" s="30">
        <v>0</v>
      </c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11"/>
      <c r="BE733" s="13">
        <f t="shared" si="33"/>
        <v>10</v>
      </c>
      <c r="BF733" s="21">
        <v>25856</v>
      </c>
      <c r="BG733" s="18">
        <f t="shared" si="34"/>
        <v>38.67574257425743</v>
      </c>
      <c r="BH733" s="26" t="str">
        <f t="shared" si="35"/>
        <v>Baixa</v>
      </c>
      <c r="BI733" s="28"/>
      <c r="BJ733" s="16"/>
      <c r="BL733" s="23"/>
    </row>
    <row r="734" spans="1:64" ht="15">
      <c r="A734" s="16">
        <v>316245</v>
      </c>
      <c r="B734" s="16" t="s">
        <v>412</v>
      </c>
      <c r="C734" s="17" t="s">
        <v>738</v>
      </c>
      <c r="D734" s="30">
        <v>0</v>
      </c>
      <c r="E734" s="30">
        <v>0</v>
      </c>
      <c r="F734" s="30">
        <v>0</v>
      </c>
      <c r="G734" s="30">
        <v>0</v>
      </c>
      <c r="H734" s="30">
        <v>0</v>
      </c>
      <c r="I734" s="30">
        <v>0</v>
      </c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11"/>
      <c r="BE734" s="13">
        <f t="shared" si="33"/>
        <v>0</v>
      </c>
      <c r="BF734" s="21">
        <v>12862</v>
      </c>
      <c r="BG734" s="18">
        <f t="shared" si="34"/>
        <v>0</v>
      </c>
      <c r="BH734" s="26" t="str">
        <f t="shared" si="35"/>
        <v>Silencioso</v>
      </c>
      <c r="BI734" s="28"/>
      <c r="BJ734" s="16"/>
      <c r="BL734" s="23"/>
    </row>
    <row r="735" spans="1:64" ht="15">
      <c r="A735" s="16">
        <v>316250</v>
      </c>
      <c r="B735" s="16" t="s">
        <v>870</v>
      </c>
      <c r="C735" s="17" t="s">
        <v>739</v>
      </c>
      <c r="D735" s="30">
        <v>1</v>
      </c>
      <c r="E735" s="30">
        <v>1</v>
      </c>
      <c r="F735" s="30">
        <v>1</v>
      </c>
      <c r="G735" s="30">
        <v>1</v>
      </c>
      <c r="H735" s="30">
        <v>2</v>
      </c>
      <c r="I735" s="30">
        <v>0</v>
      </c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11"/>
      <c r="BE735" s="13">
        <f t="shared" si="33"/>
        <v>6</v>
      </c>
      <c r="BF735" s="21">
        <v>90263</v>
      </c>
      <c r="BG735" s="18">
        <f t="shared" si="34"/>
        <v>6.64724194852819</v>
      </c>
      <c r="BH735" s="26" t="str">
        <f t="shared" si="35"/>
        <v>Baixa</v>
      </c>
      <c r="BI735" s="28"/>
      <c r="BJ735" s="16"/>
      <c r="BL735" s="23"/>
    </row>
    <row r="736" spans="1:64" ht="15">
      <c r="A736" s="16">
        <v>316255</v>
      </c>
      <c r="B736" s="16" t="s">
        <v>468</v>
      </c>
      <c r="C736" s="17" t="s">
        <v>740</v>
      </c>
      <c r="D736" s="30">
        <v>0</v>
      </c>
      <c r="E736" s="30">
        <v>0</v>
      </c>
      <c r="F736" s="30">
        <v>0</v>
      </c>
      <c r="G736" s="30">
        <v>0</v>
      </c>
      <c r="H736" s="30">
        <v>0</v>
      </c>
      <c r="I736" s="30">
        <v>0</v>
      </c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11"/>
      <c r="BE736" s="13">
        <f t="shared" si="33"/>
        <v>0</v>
      </c>
      <c r="BF736" s="21">
        <v>11367</v>
      </c>
      <c r="BG736" s="18">
        <f t="shared" si="34"/>
        <v>0</v>
      </c>
      <c r="BH736" s="26" t="str">
        <f t="shared" si="35"/>
        <v>Silencioso</v>
      </c>
      <c r="BI736" s="28"/>
      <c r="BJ736" s="16"/>
      <c r="BL736" s="23"/>
    </row>
    <row r="737" spans="1:64" ht="15">
      <c r="A737" s="16">
        <v>316257</v>
      </c>
      <c r="B737" s="16" t="s">
        <v>329</v>
      </c>
      <c r="C737" s="17" t="s">
        <v>741</v>
      </c>
      <c r="D737" s="30">
        <v>0</v>
      </c>
      <c r="E737" s="30">
        <v>0</v>
      </c>
      <c r="F737" s="30">
        <v>0</v>
      </c>
      <c r="G737" s="30">
        <v>0</v>
      </c>
      <c r="H737" s="30">
        <v>0</v>
      </c>
      <c r="I737" s="30">
        <v>0</v>
      </c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11"/>
      <c r="BE737" s="13">
        <f t="shared" si="33"/>
        <v>0</v>
      </c>
      <c r="BF737" s="21">
        <v>5759</v>
      </c>
      <c r="BG737" s="18">
        <f t="shared" si="34"/>
        <v>0</v>
      </c>
      <c r="BH737" s="26" t="str">
        <f t="shared" si="35"/>
        <v>Silencioso</v>
      </c>
      <c r="BI737" s="28"/>
      <c r="BJ737" s="16"/>
      <c r="BL737" s="23"/>
    </row>
    <row r="738" spans="1:64" ht="15">
      <c r="A738" s="16">
        <v>316260</v>
      </c>
      <c r="B738" s="16" t="s">
        <v>230</v>
      </c>
      <c r="C738" s="17" t="s">
        <v>742</v>
      </c>
      <c r="D738" s="30">
        <v>0</v>
      </c>
      <c r="E738" s="30">
        <v>0</v>
      </c>
      <c r="F738" s="30">
        <v>1</v>
      </c>
      <c r="G738" s="30">
        <v>0</v>
      </c>
      <c r="H738" s="30">
        <v>0</v>
      </c>
      <c r="I738" s="30">
        <v>0</v>
      </c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11"/>
      <c r="BE738" s="13">
        <f t="shared" si="33"/>
        <v>1</v>
      </c>
      <c r="BF738" s="21">
        <v>7819</v>
      </c>
      <c r="BG738" s="18">
        <f t="shared" si="34"/>
        <v>12.78935925310142</v>
      </c>
      <c r="BH738" s="26" t="str">
        <f t="shared" si="35"/>
        <v>Baixa</v>
      </c>
      <c r="BI738" s="28"/>
      <c r="BJ738" s="16"/>
      <c r="BL738" s="23"/>
    </row>
    <row r="739" spans="1:64" ht="15">
      <c r="A739" s="16">
        <v>316265</v>
      </c>
      <c r="B739" s="16" t="s">
        <v>514</v>
      </c>
      <c r="C739" s="17" t="s">
        <v>743</v>
      </c>
      <c r="D739" s="30">
        <v>0</v>
      </c>
      <c r="E739" s="30">
        <v>0</v>
      </c>
      <c r="F739" s="30">
        <v>0</v>
      </c>
      <c r="G739" s="30">
        <v>0</v>
      </c>
      <c r="H739" s="30">
        <v>0</v>
      </c>
      <c r="I739" s="30">
        <v>0</v>
      </c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11"/>
      <c r="BE739" s="13">
        <f t="shared" si="33"/>
        <v>0</v>
      </c>
      <c r="BF739" s="21">
        <v>4396</v>
      </c>
      <c r="BG739" s="18">
        <f t="shared" si="34"/>
        <v>0</v>
      </c>
      <c r="BH739" s="26" t="str">
        <f t="shared" si="35"/>
        <v>Silencioso</v>
      </c>
      <c r="BI739" s="28"/>
      <c r="BJ739" s="16"/>
      <c r="BL739" s="23"/>
    </row>
    <row r="740" spans="1:64" ht="15">
      <c r="A740" s="16">
        <v>316270</v>
      </c>
      <c r="B740" s="16" t="s">
        <v>514</v>
      </c>
      <c r="C740" s="17" t="s">
        <v>744</v>
      </c>
      <c r="D740" s="30">
        <v>0</v>
      </c>
      <c r="E740" s="30">
        <v>0</v>
      </c>
      <c r="F740" s="30">
        <v>0</v>
      </c>
      <c r="G740" s="30">
        <v>0</v>
      </c>
      <c r="H740" s="30">
        <v>0</v>
      </c>
      <c r="I740" s="30">
        <v>0</v>
      </c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11"/>
      <c r="BE740" s="13">
        <f t="shared" si="33"/>
        <v>0</v>
      </c>
      <c r="BF740" s="21">
        <v>23729</v>
      </c>
      <c r="BG740" s="18">
        <f t="shared" si="34"/>
        <v>0</v>
      </c>
      <c r="BH740" s="26" t="str">
        <f t="shared" si="35"/>
        <v>Silencioso</v>
      </c>
      <c r="BI740" s="28"/>
      <c r="BJ740" s="16"/>
      <c r="BL740" s="23"/>
    </row>
    <row r="741" spans="1:64" ht="15">
      <c r="A741" s="16">
        <v>316280</v>
      </c>
      <c r="B741" s="16" t="s">
        <v>329</v>
      </c>
      <c r="C741" s="17" t="s">
        <v>745</v>
      </c>
      <c r="D741" s="30">
        <v>0</v>
      </c>
      <c r="E741" s="30">
        <v>0</v>
      </c>
      <c r="F741" s="30">
        <v>0</v>
      </c>
      <c r="G741" s="30">
        <v>0</v>
      </c>
      <c r="H741" s="30">
        <v>0</v>
      </c>
      <c r="I741" s="30">
        <v>0</v>
      </c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11"/>
      <c r="BE741" s="13">
        <f t="shared" si="33"/>
        <v>0</v>
      </c>
      <c r="BF741" s="21">
        <v>16083</v>
      </c>
      <c r="BG741" s="18">
        <f t="shared" si="34"/>
        <v>0</v>
      </c>
      <c r="BH741" s="26" t="str">
        <f t="shared" si="35"/>
        <v>Silencioso</v>
      </c>
      <c r="BI741" s="28"/>
      <c r="BJ741" s="16"/>
      <c r="BL741" s="23"/>
    </row>
    <row r="742" spans="1:64" ht="15">
      <c r="A742" s="16">
        <v>316290</v>
      </c>
      <c r="B742" s="16" t="s">
        <v>432</v>
      </c>
      <c r="C742" s="17" t="s">
        <v>746</v>
      </c>
      <c r="D742" s="30">
        <v>2</v>
      </c>
      <c r="E742" s="30">
        <v>0</v>
      </c>
      <c r="F742" s="30">
        <v>0</v>
      </c>
      <c r="G742" s="30">
        <v>2</v>
      </c>
      <c r="H742" s="30">
        <v>8</v>
      </c>
      <c r="I742" s="30">
        <v>1</v>
      </c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11"/>
      <c r="BE742" s="13">
        <f t="shared" si="33"/>
        <v>13</v>
      </c>
      <c r="BF742" s="21">
        <v>26538</v>
      </c>
      <c r="BG742" s="18">
        <f t="shared" si="34"/>
        <v>48.986359183058255</v>
      </c>
      <c r="BH742" s="26" t="str">
        <f t="shared" si="35"/>
        <v>Baixa</v>
      </c>
      <c r="BI742" s="28"/>
      <c r="BJ742" s="16"/>
      <c r="BL742" s="23"/>
    </row>
    <row r="743" spans="1:64" ht="15">
      <c r="A743" s="16">
        <v>316292</v>
      </c>
      <c r="B743" s="16" t="s">
        <v>82</v>
      </c>
      <c r="C743" s="17" t="s">
        <v>747</v>
      </c>
      <c r="D743" s="30">
        <v>1</v>
      </c>
      <c r="E743" s="30">
        <v>0</v>
      </c>
      <c r="F743" s="30">
        <v>2</v>
      </c>
      <c r="G743" s="30">
        <v>4</v>
      </c>
      <c r="H743" s="30">
        <v>0</v>
      </c>
      <c r="I743" s="30">
        <v>0</v>
      </c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11"/>
      <c r="BE743" s="13">
        <f t="shared" si="33"/>
        <v>7</v>
      </c>
      <c r="BF743" s="21">
        <v>30160</v>
      </c>
      <c r="BG743" s="18">
        <f t="shared" si="34"/>
        <v>23.20954907161804</v>
      </c>
      <c r="BH743" s="26" t="str">
        <f t="shared" si="35"/>
        <v>Baixa</v>
      </c>
      <c r="BI743" s="28"/>
      <c r="BJ743" s="16"/>
      <c r="BL743" s="23"/>
    </row>
    <row r="744" spans="1:64" ht="15">
      <c r="A744" s="16">
        <v>316294</v>
      </c>
      <c r="B744" s="16" t="s">
        <v>572</v>
      </c>
      <c r="C744" s="17" t="s">
        <v>748</v>
      </c>
      <c r="D744" s="30">
        <v>0</v>
      </c>
      <c r="E744" s="30">
        <v>0</v>
      </c>
      <c r="F744" s="30">
        <v>0</v>
      </c>
      <c r="G744" s="30">
        <v>0</v>
      </c>
      <c r="H744" s="30">
        <v>0</v>
      </c>
      <c r="I744" s="30">
        <v>0</v>
      </c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11"/>
      <c r="BE744" s="13">
        <f t="shared" si="33"/>
        <v>0</v>
      </c>
      <c r="BF744" s="21">
        <v>7374</v>
      </c>
      <c r="BG744" s="18">
        <f t="shared" si="34"/>
        <v>0</v>
      </c>
      <c r="BH744" s="26" t="str">
        <f t="shared" si="35"/>
        <v>Silencioso</v>
      </c>
      <c r="BI744" s="28"/>
      <c r="BJ744" s="16"/>
      <c r="BL744" s="23"/>
    </row>
    <row r="745" spans="1:64" ht="15">
      <c r="A745" s="16">
        <v>316295</v>
      </c>
      <c r="B745" s="16" t="s">
        <v>82</v>
      </c>
      <c r="C745" s="17" t="s">
        <v>749</v>
      </c>
      <c r="D745" s="30">
        <v>1</v>
      </c>
      <c r="E745" s="30">
        <v>0</v>
      </c>
      <c r="F745" s="30">
        <v>1</v>
      </c>
      <c r="G745" s="30">
        <v>1</v>
      </c>
      <c r="H745" s="30">
        <v>2</v>
      </c>
      <c r="I745" s="30">
        <v>1</v>
      </c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11"/>
      <c r="BE745" s="13">
        <f t="shared" si="33"/>
        <v>6</v>
      </c>
      <c r="BF745" s="21">
        <v>22910</v>
      </c>
      <c r="BG745" s="18">
        <f t="shared" si="34"/>
        <v>26.189436927106065</v>
      </c>
      <c r="BH745" s="26" t="str">
        <f t="shared" si="35"/>
        <v>Baixa</v>
      </c>
      <c r="BI745" s="28"/>
      <c r="BJ745" s="16"/>
      <c r="BL745" s="23"/>
    </row>
    <row r="746" spans="1:64" ht="15">
      <c r="A746" s="16">
        <v>316300</v>
      </c>
      <c r="B746" s="16" t="s">
        <v>329</v>
      </c>
      <c r="C746" s="17" t="s">
        <v>750</v>
      </c>
      <c r="D746" s="30">
        <v>9</v>
      </c>
      <c r="E746" s="30">
        <v>7</v>
      </c>
      <c r="F746" s="30">
        <v>3</v>
      </c>
      <c r="G746" s="30">
        <v>14</v>
      </c>
      <c r="H746" s="30">
        <v>14</v>
      </c>
      <c r="I746" s="30">
        <v>2</v>
      </c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11"/>
      <c r="BE746" s="13">
        <f t="shared" si="33"/>
        <v>49</v>
      </c>
      <c r="BF746" s="21">
        <v>4303</v>
      </c>
      <c r="BG746" s="18">
        <f t="shared" si="34"/>
        <v>1138.740413664885</v>
      </c>
      <c r="BH746" s="26" t="str">
        <f t="shared" si="35"/>
        <v>Muito Alta</v>
      </c>
      <c r="BI746" s="28"/>
      <c r="BJ746" s="16"/>
      <c r="BL746" s="23"/>
    </row>
    <row r="747" spans="1:64" ht="15">
      <c r="A747" s="16">
        <v>316310</v>
      </c>
      <c r="B747" s="16" t="s">
        <v>264</v>
      </c>
      <c r="C747" s="17" t="s">
        <v>751</v>
      </c>
      <c r="D747" s="30">
        <v>0</v>
      </c>
      <c r="E747" s="30">
        <v>0</v>
      </c>
      <c r="F747" s="30">
        <v>0</v>
      </c>
      <c r="G747" s="30">
        <v>0</v>
      </c>
      <c r="H747" s="30">
        <v>0</v>
      </c>
      <c r="I747" s="30">
        <v>0</v>
      </c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11"/>
      <c r="BE747" s="13">
        <f t="shared" si="33"/>
        <v>0</v>
      </c>
      <c r="BF747" s="21">
        <v>4834</v>
      </c>
      <c r="BG747" s="18">
        <f t="shared" si="34"/>
        <v>0</v>
      </c>
      <c r="BH747" s="26" t="str">
        <f t="shared" si="35"/>
        <v>Silencioso</v>
      </c>
      <c r="BI747" s="28"/>
      <c r="BJ747" s="16"/>
      <c r="BL747" s="23"/>
    </row>
    <row r="748" spans="1:64" ht="15">
      <c r="A748" s="16">
        <v>316320</v>
      </c>
      <c r="B748" s="16" t="s">
        <v>625</v>
      </c>
      <c r="C748" s="17" t="s">
        <v>752</v>
      </c>
      <c r="D748" s="30">
        <v>1</v>
      </c>
      <c r="E748" s="30">
        <v>0</v>
      </c>
      <c r="F748" s="30">
        <v>0</v>
      </c>
      <c r="G748" s="30">
        <v>0</v>
      </c>
      <c r="H748" s="30">
        <v>0</v>
      </c>
      <c r="I748" s="30">
        <v>0</v>
      </c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11"/>
      <c r="BE748" s="13">
        <f t="shared" si="33"/>
        <v>1</v>
      </c>
      <c r="BF748" s="21">
        <v>4228</v>
      </c>
      <c r="BG748" s="18">
        <f t="shared" si="34"/>
        <v>23.651844843897823</v>
      </c>
      <c r="BH748" s="26" t="str">
        <f t="shared" si="35"/>
        <v>Baixa</v>
      </c>
      <c r="BI748" s="28"/>
      <c r="BJ748" s="16"/>
      <c r="BL748" s="23"/>
    </row>
    <row r="749" spans="1:64" ht="15">
      <c r="A749" s="16">
        <v>316330</v>
      </c>
      <c r="B749" s="16" t="s">
        <v>813</v>
      </c>
      <c r="C749" s="17" t="s">
        <v>753</v>
      </c>
      <c r="D749" s="30">
        <v>0</v>
      </c>
      <c r="E749" s="30">
        <v>0</v>
      </c>
      <c r="F749" s="30">
        <v>0</v>
      </c>
      <c r="G749" s="30">
        <v>0</v>
      </c>
      <c r="H749" s="30">
        <v>0</v>
      </c>
      <c r="I749" s="30">
        <v>0</v>
      </c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11"/>
      <c r="BE749" s="13">
        <f t="shared" si="33"/>
        <v>0</v>
      </c>
      <c r="BF749" s="21">
        <v>3946</v>
      </c>
      <c r="BG749" s="18">
        <f t="shared" si="34"/>
        <v>0</v>
      </c>
      <c r="BH749" s="26" t="str">
        <f t="shared" si="35"/>
        <v>Silencioso</v>
      </c>
      <c r="BI749" s="28"/>
      <c r="BJ749" s="16"/>
      <c r="BL749" s="23"/>
    </row>
    <row r="750" spans="1:64" ht="15">
      <c r="A750" s="16">
        <v>316340</v>
      </c>
      <c r="B750" s="16" t="s">
        <v>619</v>
      </c>
      <c r="C750" s="17" t="s">
        <v>754</v>
      </c>
      <c r="D750" s="30">
        <v>0</v>
      </c>
      <c r="E750" s="30">
        <v>0</v>
      </c>
      <c r="F750" s="30">
        <v>0</v>
      </c>
      <c r="G750" s="30">
        <v>0</v>
      </c>
      <c r="H750" s="30">
        <v>0</v>
      </c>
      <c r="I750" s="30">
        <v>0</v>
      </c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11"/>
      <c r="BE750" s="13">
        <f t="shared" si="33"/>
        <v>0</v>
      </c>
      <c r="BF750" s="21">
        <v>5633</v>
      </c>
      <c r="BG750" s="18">
        <f t="shared" si="34"/>
        <v>0</v>
      </c>
      <c r="BH750" s="26" t="str">
        <f t="shared" si="35"/>
        <v>Silencioso</v>
      </c>
      <c r="BI750" s="28"/>
      <c r="BJ750" s="16"/>
      <c r="BL750" s="23"/>
    </row>
    <row r="751" spans="1:64" ht="15">
      <c r="A751" s="16">
        <v>316350</v>
      </c>
      <c r="B751" s="16" t="s">
        <v>329</v>
      </c>
      <c r="C751" s="17" t="s">
        <v>755</v>
      </c>
      <c r="D751" s="30">
        <v>0</v>
      </c>
      <c r="E751" s="30">
        <v>0</v>
      </c>
      <c r="F751" s="30">
        <v>0</v>
      </c>
      <c r="G751" s="30">
        <v>0</v>
      </c>
      <c r="H751" s="30">
        <v>0</v>
      </c>
      <c r="I751" s="30">
        <v>0</v>
      </c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11"/>
      <c r="BE751" s="13">
        <f t="shared" si="33"/>
        <v>0</v>
      </c>
      <c r="BF751" s="21">
        <v>6650</v>
      </c>
      <c r="BG751" s="18">
        <f t="shared" si="34"/>
        <v>0</v>
      </c>
      <c r="BH751" s="26" t="str">
        <f t="shared" si="35"/>
        <v>Silencioso</v>
      </c>
      <c r="BI751" s="28"/>
      <c r="BJ751" s="16"/>
      <c r="BL751" s="23"/>
    </row>
    <row r="752" spans="1:64" ht="15">
      <c r="A752" s="16">
        <v>316360</v>
      </c>
      <c r="B752" s="16" t="s">
        <v>468</v>
      </c>
      <c r="C752" s="17" t="s">
        <v>756</v>
      </c>
      <c r="D752" s="30">
        <v>0</v>
      </c>
      <c r="E752" s="30">
        <v>0</v>
      </c>
      <c r="F752" s="30">
        <v>0</v>
      </c>
      <c r="G752" s="30">
        <v>0</v>
      </c>
      <c r="H752" s="30">
        <v>0</v>
      </c>
      <c r="I752" s="30">
        <v>0</v>
      </c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11"/>
      <c r="BE752" s="13">
        <f t="shared" si="33"/>
        <v>0</v>
      </c>
      <c r="BF752" s="21">
        <v>2787</v>
      </c>
      <c r="BG752" s="18">
        <f t="shared" si="34"/>
        <v>0</v>
      </c>
      <c r="BH752" s="26" t="str">
        <f t="shared" si="35"/>
        <v>Silencioso</v>
      </c>
      <c r="BI752" s="28"/>
      <c r="BJ752" s="16"/>
      <c r="BL752" s="23"/>
    </row>
    <row r="753" spans="1:64" ht="15">
      <c r="A753" s="16">
        <v>316370</v>
      </c>
      <c r="B753" s="16" t="s">
        <v>842</v>
      </c>
      <c r="C753" s="17" t="s">
        <v>757</v>
      </c>
      <c r="D753" s="30">
        <v>0</v>
      </c>
      <c r="E753" s="30">
        <v>0</v>
      </c>
      <c r="F753" s="30">
        <v>0</v>
      </c>
      <c r="G753" s="30">
        <v>0</v>
      </c>
      <c r="H753" s="30">
        <v>0</v>
      </c>
      <c r="I753" s="30">
        <v>0</v>
      </c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11"/>
      <c r="BE753" s="13">
        <f t="shared" si="33"/>
        <v>0</v>
      </c>
      <c r="BF753" s="21">
        <v>45457</v>
      </c>
      <c r="BG753" s="18">
        <f t="shared" si="34"/>
        <v>0</v>
      </c>
      <c r="BH753" s="26" t="str">
        <f t="shared" si="35"/>
        <v>Silencioso</v>
      </c>
      <c r="BI753" s="28"/>
      <c r="BJ753" s="16"/>
      <c r="BL753" s="23"/>
    </row>
    <row r="754" spans="1:64" ht="15">
      <c r="A754" s="16">
        <v>316380</v>
      </c>
      <c r="B754" s="16" t="s">
        <v>619</v>
      </c>
      <c r="C754" s="17" t="s">
        <v>758</v>
      </c>
      <c r="D754" s="30">
        <v>0</v>
      </c>
      <c r="E754" s="30">
        <v>0</v>
      </c>
      <c r="F754" s="30">
        <v>0</v>
      </c>
      <c r="G754" s="30">
        <v>0</v>
      </c>
      <c r="H754" s="30">
        <v>0</v>
      </c>
      <c r="I754" s="30">
        <v>0</v>
      </c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11"/>
      <c r="BE754" s="13">
        <f t="shared" si="33"/>
        <v>0</v>
      </c>
      <c r="BF754" s="21">
        <v>7045</v>
      </c>
      <c r="BG754" s="18">
        <f t="shared" si="34"/>
        <v>0</v>
      </c>
      <c r="BH754" s="26" t="str">
        <f t="shared" si="35"/>
        <v>Silencioso</v>
      </c>
      <c r="BI754" s="28"/>
      <c r="BJ754" s="16"/>
      <c r="BL754" s="23"/>
    </row>
    <row r="755" spans="1:64" ht="15">
      <c r="A755" s="16">
        <v>316390</v>
      </c>
      <c r="B755" s="16" t="s">
        <v>32</v>
      </c>
      <c r="C755" s="17" t="s">
        <v>759</v>
      </c>
      <c r="D755" s="30">
        <v>0</v>
      </c>
      <c r="E755" s="30">
        <v>0</v>
      </c>
      <c r="F755" s="30">
        <v>0</v>
      </c>
      <c r="G755" s="30">
        <v>0</v>
      </c>
      <c r="H755" s="30">
        <v>0</v>
      </c>
      <c r="I755" s="30">
        <v>0</v>
      </c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11"/>
      <c r="BE755" s="13">
        <f t="shared" si="33"/>
        <v>0</v>
      </c>
      <c r="BF755" s="21">
        <v>4911</v>
      </c>
      <c r="BG755" s="18">
        <f t="shared" si="34"/>
        <v>0</v>
      </c>
      <c r="BH755" s="26" t="str">
        <f t="shared" si="35"/>
        <v>Silencioso</v>
      </c>
      <c r="BI755" s="28"/>
      <c r="BJ755" s="16"/>
      <c r="BL755" s="23"/>
    </row>
    <row r="756" spans="1:64" ht="15">
      <c r="A756" s="16">
        <v>316410</v>
      </c>
      <c r="B756" s="16" t="s">
        <v>329</v>
      </c>
      <c r="C756" s="17" t="s">
        <v>760</v>
      </c>
      <c r="D756" s="30">
        <v>0</v>
      </c>
      <c r="E756" s="30">
        <v>0</v>
      </c>
      <c r="F756" s="30">
        <v>0</v>
      </c>
      <c r="G756" s="30">
        <v>0</v>
      </c>
      <c r="H756" s="30">
        <v>0</v>
      </c>
      <c r="I756" s="30">
        <v>0</v>
      </c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11"/>
      <c r="BE756" s="13">
        <f t="shared" si="33"/>
        <v>0</v>
      </c>
      <c r="BF756" s="21">
        <v>5494</v>
      </c>
      <c r="BG756" s="18">
        <f t="shared" si="34"/>
        <v>0</v>
      </c>
      <c r="BH756" s="26" t="str">
        <f t="shared" si="35"/>
        <v>Silencioso</v>
      </c>
      <c r="BI756" s="28"/>
      <c r="BJ756" s="16"/>
      <c r="BL756" s="23"/>
    </row>
    <row r="757" spans="1:64" ht="15">
      <c r="A757" s="16">
        <v>316400</v>
      </c>
      <c r="B757" s="16" t="s">
        <v>619</v>
      </c>
      <c r="C757" s="17" t="s">
        <v>761</v>
      </c>
      <c r="D757" s="30">
        <v>0</v>
      </c>
      <c r="E757" s="30">
        <v>0</v>
      </c>
      <c r="F757" s="30">
        <v>0</v>
      </c>
      <c r="G757" s="30">
        <v>0</v>
      </c>
      <c r="H757" s="30">
        <v>0</v>
      </c>
      <c r="I757" s="30">
        <v>0</v>
      </c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11"/>
      <c r="BE757" s="13">
        <f t="shared" si="33"/>
        <v>0</v>
      </c>
      <c r="BF757" s="21">
        <v>8181</v>
      </c>
      <c r="BG757" s="18">
        <f t="shared" si="34"/>
        <v>0</v>
      </c>
      <c r="BH757" s="26" t="str">
        <f t="shared" si="35"/>
        <v>Silencioso</v>
      </c>
      <c r="BI757" s="28"/>
      <c r="BJ757" s="16"/>
      <c r="BL757" s="23"/>
    </row>
    <row r="758" spans="1:64" ht="15">
      <c r="A758" s="16">
        <v>316420</v>
      </c>
      <c r="B758" s="16" t="s">
        <v>412</v>
      </c>
      <c r="C758" s="17" t="s">
        <v>762</v>
      </c>
      <c r="D758" s="30">
        <v>8</v>
      </c>
      <c r="E758" s="30">
        <v>16</v>
      </c>
      <c r="F758" s="30">
        <v>18</v>
      </c>
      <c r="G758" s="30">
        <v>31</v>
      </c>
      <c r="H758" s="30">
        <v>39</v>
      </c>
      <c r="I758" s="30">
        <v>5</v>
      </c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11"/>
      <c r="BE758" s="13">
        <f t="shared" si="33"/>
        <v>117</v>
      </c>
      <c r="BF758" s="21">
        <v>11892</v>
      </c>
      <c r="BG758" s="18">
        <f t="shared" si="34"/>
        <v>983.8546922300707</v>
      </c>
      <c r="BH758" s="26" t="str">
        <f t="shared" si="35"/>
        <v>Muito Alta</v>
      </c>
      <c r="BI758" s="28"/>
      <c r="BJ758" s="16"/>
      <c r="BL758" s="23"/>
    </row>
    <row r="759" spans="1:64" ht="15">
      <c r="A759" s="16">
        <v>316430</v>
      </c>
      <c r="B759" s="16" t="s">
        <v>572</v>
      </c>
      <c r="C759" s="17" t="s">
        <v>763</v>
      </c>
      <c r="D759" s="30">
        <v>0</v>
      </c>
      <c r="E759" s="30">
        <v>0</v>
      </c>
      <c r="F759" s="30">
        <v>0</v>
      </c>
      <c r="G759" s="30">
        <v>0</v>
      </c>
      <c r="H759" s="30">
        <v>0</v>
      </c>
      <c r="I759" s="30">
        <v>0</v>
      </c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11"/>
      <c r="BE759" s="13">
        <f t="shared" si="33"/>
        <v>0</v>
      </c>
      <c r="BF759" s="21">
        <v>7092</v>
      </c>
      <c r="BG759" s="18">
        <f t="shared" si="34"/>
        <v>0</v>
      </c>
      <c r="BH759" s="26" t="str">
        <f t="shared" si="35"/>
        <v>Silencioso</v>
      </c>
      <c r="BI759" s="28"/>
      <c r="BJ759" s="16"/>
      <c r="BL759" s="23"/>
    </row>
    <row r="760" spans="1:64" ht="15">
      <c r="A760" s="16">
        <v>316440</v>
      </c>
      <c r="B760" s="16" t="s">
        <v>625</v>
      </c>
      <c r="C760" s="17" t="s">
        <v>764</v>
      </c>
      <c r="D760" s="30">
        <v>0</v>
      </c>
      <c r="E760" s="30">
        <v>0</v>
      </c>
      <c r="F760" s="30">
        <v>0</v>
      </c>
      <c r="G760" s="30">
        <v>0</v>
      </c>
      <c r="H760" s="30">
        <v>0</v>
      </c>
      <c r="I760" s="30">
        <v>0</v>
      </c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11"/>
      <c r="BE760" s="13">
        <f t="shared" si="33"/>
        <v>0</v>
      </c>
      <c r="BF760" s="21">
        <v>5438</v>
      </c>
      <c r="BG760" s="18">
        <f t="shared" si="34"/>
        <v>0</v>
      </c>
      <c r="BH760" s="26" t="str">
        <f t="shared" si="35"/>
        <v>Silencioso</v>
      </c>
      <c r="BI760" s="28"/>
      <c r="BJ760" s="16"/>
      <c r="BL760" s="23"/>
    </row>
    <row r="761" spans="1:64" ht="15">
      <c r="A761" s="16">
        <v>316443</v>
      </c>
      <c r="B761" s="16" t="s">
        <v>828</v>
      </c>
      <c r="C761" s="17" t="s">
        <v>765</v>
      </c>
      <c r="D761" s="30">
        <v>0</v>
      </c>
      <c r="E761" s="30">
        <v>0</v>
      </c>
      <c r="F761" s="30">
        <v>0</v>
      </c>
      <c r="G761" s="30">
        <v>0</v>
      </c>
      <c r="H761" s="30">
        <v>0</v>
      </c>
      <c r="I761" s="30">
        <v>0</v>
      </c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11"/>
      <c r="BE761" s="13">
        <f t="shared" si="33"/>
        <v>0</v>
      </c>
      <c r="BF761" s="21">
        <v>3006</v>
      </c>
      <c r="BG761" s="18">
        <f t="shared" si="34"/>
        <v>0</v>
      </c>
      <c r="BH761" s="26" t="str">
        <f t="shared" si="35"/>
        <v>Silencioso</v>
      </c>
      <c r="BI761" s="28"/>
      <c r="BJ761" s="16"/>
      <c r="BL761" s="23"/>
    </row>
    <row r="762" spans="1:64" ht="15">
      <c r="A762" s="16">
        <v>316447</v>
      </c>
      <c r="B762" s="16" t="s">
        <v>230</v>
      </c>
      <c r="C762" s="17" t="s">
        <v>766</v>
      </c>
      <c r="D762" s="30">
        <v>0</v>
      </c>
      <c r="E762" s="30">
        <v>0</v>
      </c>
      <c r="F762" s="30">
        <v>0</v>
      </c>
      <c r="G762" s="30">
        <v>0</v>
      </c>
      <c r="H762" s="30">
        <v>0</v>
      </c>
      <c r="I762" s="30">
        <v>0</v>
      </c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11"/>
      <c r="BE762" s="13">
        <f t="shared" si="33"/>
        <v>0</v>
      </c>
      <c r="BF762" s="21">
        <v>6419</v>
      </c>
      <c r="BG762" s="18">
        <f t="shared" si="34"/>
        <v>0</v>
      </c>
      <c r="BH762" s="26" t="str">
        <f t="shared" si="35"/>
        <v>Silencioso</v>
      </c>
      <c r="BI762" s="28"/>
      <c r="BJ762" s="16"/>
      <c r="BL762" s="23"/>
    </row>
    <row r="763" spans="1:64" ht="15">
      <c r="A763" s="16">
        <v>316450</v>
      </c>
      <c r="B763" s="16" t="s">
        <v>329</v>
      </c>
      <c r="C763" s="17" t="s">
        <v>767</v>
      </c>
      <c r="D763" s="30">
        <v>0</v>
      </c>
      <c r="E763" s="30">
        <v>0</v>
      </c>
      <c r="F763" s="30">
        <v>0</v>
      </c>
      <c r="G763" s="30">
        <v>0</v>
      </c>
      <c r="H763" s="30">
        <v>0</v>
      </c>
      <c r="I763" s="30">
        <v>0</v>
      </c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11"/>
      <c r="BE763" s="13">
        <f t="shared" si="33"/>
        <v>0</v>
      </c>
      <c r="BF763" s="21">
        <v>10511</v>
      </c>
      <c r="BG763" s="18">
        <f t="shared" si="34"/>
        <v>0</v>
      </c>
      <c r="BH763" s="26" t="str">
        <f t="shared" si="35"/>
        <v>Silencioso</v>
      </c>
      <c r="BI763" s="28"/>
      <c r="BJ763" s="16"/>
      <c r="BL763" s="23"/>
    </row>
    <row r="764" spans="1:64" ht="15">
      <c r="A764" s="16">
        <v>316460</v>
      </c>
      <c r="B764" s="16" t="s">
        <v>264</v>
      </c>
      <c r="C764" s="17" t="s">
        <v>768</v>
      </c>
      <c r="D764" s="30">
        <v>0</v>
      </c>
      <c r="E764" s="30">
        <v>0</v>
      </c>
      <c r="F764" s="30">
        <v>0</v>
      </c>
      <c r="G764" s="30">
        <v>0</v>
      </c>
      <c r="H764" s="30">
        <v>0</v>
      </c>
      <c r="I764" s="30">
        <v>0</v>
      </c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11"/>
      <c r="BE764" s="13">
        <f t="shared" si="33"/>
        <v>0</v>
      </c>
      <c r="BF764" s="21">
        <v>6589</v>
      </c>
      <c r="BG764" s="18">
        <f t="shared" si="34"/>
        <v>0</v>
      </c>
      <c r="BH764" s="26" t="str">
        <f t="shared" si="35"/>
        <v>Silencioso</v>
      </c>
      <c r="BI764" s="28"/>
      <c r="BJ764" s="16"/>
      <c r="BL764" s="23"/>
    </row>
    <row r="765" spans="1:64" ht="15">
      <c r="A765" s="16">
        <v>316470</v>
      </c>
      <c r="B765" s="16" t="s">
        <v>572</v>
      </c>
      <c r="C765" s="17" t="s">
        <v>769</v>
      </c>
      <c r="D765" s="30">
        <v>34</v>
      </c>
      <c r="E765" s="30">
        <v>61</v>
      </c>
      <c r="F765" s="30">
        <v>134</v>
      </c>
      <c r="G765" s="30">
        <v>212</v>
      </c>
      <c r="H765" s="30">
        <v>263</v>
      </c>
      <c r="I765" s="30">
        <v>105</v>
      </c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11"/>
      <c r="BE765" s="13">
        <f t="shared" si="33"/>
        <v>809</v>
      </c>
      <c r="BF765" s="21">
        <v>70533</v>
      </c>
      <c r="BG765" s="18">
        <f t="shared" si="34"/>
        <v>1146.9808458452073</v>
      </c>
      <c r="BH765" s="26" t="str">
        <f t="shared" si="35"/>
        <v>Muito Alta</v>
      </c>
      <c r="BI765" s="28"/>
      <c r="BJ765" s="16"/>
      <c r="BL765" s="23"/>
    </row>
    <row r="766" spans="1:64" ht="15">
      <c r="A766" s="16">
        <v>316480</v>
      </c>
      <c r="B766" s="16" t="s">
        <v>375</v>
      </c>
      <c r="C766" s="17" t="s">
        <v>770</v>
      </c>
      <c r="D766" s="30">
        <v>0</v>
      </c>
      <c r="E766" s="30">
        <v>0</v>
      </c>
      <c r="F766" s="30">
        <v>0</v>
      </c>
      <c r="G766" s="30">
        <v>0</v>
      </c>
      <c r="H766" s="30">
        <v>0</v>
      </c>
      <c r="I766" s="30">
        <v>0</v>
      </c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11"/>
      <c r="BE766" s="13">
        <f t="shared" si="33"/>
        <v>0</v>
      </c>
      <c r="BF766" s="21">
        <v>1582</v>
      </c>
      <c r="BG766" s="18">
        <f t="shared" si="34"/>
        <v>0</v>
      </c>
      <c r="BH766" s="26" t="str">
        <f t="shared" si="35"/>
        <v>Silencioso</v>
      </c>
      <c r="BI766" s="28"/>
      <c r="BJ766" s="16"/>
      <c r="BL766" s="23"/>
    </row>
    <row r="767" spans="1:64" ht="15">
      <c r="A767" s="16">
        <v>316490</v>
      </c>
      <c r="B767" s="16" t="s">
        <v>842</v>
      </c>
      <c r="C767" s="17" t="s">
        <v>771</v>
      </c>
      <c r="D767" s="30">
        <v>0</v>
      </c>
      <c r="E767" s="30">
        <v>0</v>
      </c>
      <c r="F767" s="30">
        <v>0</v>
      </c>
      <c r="G767" s="30">
        <v>1</v>
      </c>
      <c r="H767" s="30">
        <v>0</v>
      </c>
      <c r="I767" s="30">
        <v>0</v>
      </c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11"/>
      <c r="BE767" s="13">
        <f t="shared" si="33"/>
        <v>1</v>
      </c>
      <c r="BF767" s="21">
        <v>2249</v>
      </c>
      <c r="BG767" s="18">
        <f t="shared" si="34"/>
        <v>44.464206313917295</v>
      </c>
      <c r="BH767" s="26" t="str">
        <f t="shared" si="35"/>
        <v>Baixa</v>
      </c>
      <c r="BI767" s="28"/>
      <c r="BJ767" s="16"/>
      <c r="BL767" s="23"/>
    </row>
    <row r="768" spans="1:64" ht="15">
      <c r="A768" s="16">
        <v>316500</v>
      </c>
      <c r="B768" s="16" t="s">
        <v>870</v>
      </c>
      <c r="C768" s="17" t="s">
        <v>772</v>
      </c>
      <c r="D768" s="30">
        <v>0</v>
      </c>
      <c r="E768" s="30">
        <v>0</v>
      </c>
      <c r="F768" s="30">
        <v>0</v>
      </c>
      <c r="G768" s="30">
        <v>0</v>
      </c>
      <c r="H768" s="30">
        <v>0</v>
      </c>
      <c r="I768" s="30">
        <v>0</v>
      </c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11"/>
      <c r="BE768" s="13">
        <f t="shared" si="33"/>
        <v>0</v>
      </c>
      <c r="BF768" s="21">
        <v>11073</v>
      </c>
      <c r="BG768" s="18">
        <f t="shared" si="34"/>
        <v>0</v>
      </c>
      <c r="BH768" s="26" t="str">
        <f t="shared" si="35"/>
        <v>Silencioso</v>
      </c>
      <c r="BI768" s="28"/>
      <c r="BJ768" s="16"/>
      <c r="BL768" s="23"/>
    </row>
    <row r="769" spans="1:64" ht="15">
      <c r="A769" s="16">
        <v>316510</v>
      </c>
      <c r="B769" s="16" t="s">
        <v>572</v>
      </c>
      <c r="C769" s="17" t="s">
        <v>773</v>
      </c>
      <c r="D769" s="30">
        <v>0</v>
      </c>
      <c r="E769" s="30">
        <v>0</v>
      </c>
      <c r="F769" s="30">
        <v>0</v>
      </c>
      <c r="G769" s="30">
        <v>0</v>
      </c>
      <c r="H769" s="30">
        <v>0</v>
      </c>
      <c r="I769" s="30">
        <v>0</v>
      </c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11"/>
      <c r="BE769" s="13">
        <f t="shared" si="33"/>
        <v>0</v>
      </c>
      <c r="BF769" s="21">
        <v>7222</v>
      </c>
      <c r="BG769" s="18">
        <f t="shared" si="34"/>
        <v>0</v>
      </c>
      <c r="BH769" s="26" t="str">
        <f t="shared" si="35"/>
        <v>Silencioso</v>
      </c>
      <c r="BI769" s="28"/>
      <c r="BJ769" s="16"/>
      <c r="BL769" s="23"/>
    </row>
    <row r="770" spans="1:64" ht="15">
      <c r="A770" s="16">
        <v>316520</v>
      </c>
      <c r="B770" s="16" t="s">
        <v>842</v>
      </c>
      <c r="C770" s="17" t="s">
        <v>869</v>
      </c>
      <c r="D770" s="30">
        <v>0</v>
      </c>
      <c r="E770" s="30">
        <v>0</v>
      </c>
      <c r="F770" s="30">
        <v>0</v>
      </c>
      <c r="G770" s="30">
        <v>1</v>
      </c>
      <c r="H770" s="30">
        <v>1</v>
      </c>
      <c r="I770" s="30">
        <v>1</v>
      </c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11"/>
      <c r="BE770" s="13">
        <f t="shared" si="33"/>
        <v>3</v>
      </c>
      <c r="BF770" s="21">
        <v>7106</v>
      </c>
      <c r="BG770" s="18">
        <f t="shared" si="34"/>
        <v>42.21784407542922</v>
      </c>
      <c r="BH770" s="26" t="str">
        <f t="shared" si="35"/>
        <v>Baixa</v>
      </c>
      <c r="BI770" s="28"/>
      <c r="BJ770" s="16"/>
      <c r="BL770" s="23"/>
    </row>
    <row r="771" spans="1:64" ht="15">
      <c r="A771" s="16">
        <v>316530</v>
      </c>
      <c r="B771" s="16" t="s">
        <v>870</v>
      </c>
      <c r="C771" s="17" t="s">
        <v>774</v>
      </c>
      <c r="D771" s="30">
        <v>0</v>
      </c>
      <c r="E771" s="30">
        <v>0</v>
      </c>
      <c r="F771" s="30">
        <v>0</v>
      </c>
      <c r="G771" s="30">
        <v>0</v>
      </c>
      <c r="H771" s="30">
        <v>0</v>
      </c>
      <c r="I771" s="30">
        <v>0</v>
      </c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11"/>
      <c r="BE771" s="13">
        <f t="shared" si="33"/>
        <v>0</v>
      </c>
      <c r="BF771" s="21">
        <v>7672</v>
      </c>
      <c r="BG771" s="18">
        <f t="shared" si="34"/>
        <v>0</v>
      </c>
      <c r="BH771" s="26" t="str">
        <f t="shared" si="35"/>
        <v>Silencioso</v>
      </c>
      <c r="BI771" s="28"/>
      <c r="BJ771" s="16"/>
      <c r="BL771" s="23"/>
    </row>
    <row r="772" spans="1:64" ht="15">
      <c r="A772" s="16">
        <v>316540</v>
      </c>
      <c r="B772" s="16" t="s">
        <v>625</v>
      </c>
      <c r="C772" s="17" t="s">
        <v>775</v>
      </c>
      <c r="D772" s="30">
        <v>0</v>
      </c>
      <c r="E772" s="30">
        <v>0</v>
      </c>
      <c r="F772" s="30">
        <v>0</v>
      </c>
      <c r="G772" s="30">
        <v>0</v>
      </c>
      <c r="H772" s="30">
        <v>1</v>
      </c>
      <c r="I772" s="30">
        <v>0</v>
      </c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11"/>
      <c r="BE772" s="13">
        <f t="shared" si="33"/>
        <v>1</v>
      </c>
      <c r="BF772" s="21">
        <v>6850</v>
      </c>
      <c r="BG772" s="18">
        <f t="shared" si="34"/>
        <v>14.598540145985403</v>
      </c>
      <c r="BH772" s="26" t="str">
        <f t="shared" si="35"/>
        <v>Baixa</v>
      </c>
      <c r="BI772" s="28"/>
      <c r="BJ772" s="16"/>
      <c r="BL772" s="23"/>
    </row>
    <row r="773" spans="1:64" ht="15">
      <c r="A773" s="16">
        <v>316550</v>
      </c>
      <c r="B773" s="16" t="s">
        <v>329</v>
      </c>
      <c r="C773" s="17" t="s">
        <v>776</v>
      </c>
      <c r="D773" s="30">
        <v>0</v>
      </c>
      <c r="E773" s="30">
        <v>0</v>
      </c>
      <c r="F773" s="30">
        <v>0</v>
      </c>
      <c r="G773" s="30">
        <v>0</v>
      </c>
      <c r="H773" s="30">
        <v>0</v>
      </c>
      <c r="I773" s="30">
        <v>0</v>
      </c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11"/>
      <c r="BE773" s="13">
        <f aca="true" t="shared" si="36" ref="BE773:BE836">SUM(D773:BD773)</f>
        <v>0</v>
      </c>
      <c r="BF773" s="21">
        <v>6198</v>
      </c>
      <c r="BG773" s="18">
        <f aca="true" t="shared" si="37" ref="BG773:BG836">BE773/BF773*100000</f>
        <v>0</v>
      </c>
      <c r="BH773" s="26" t="str">
        <f aca="true" t="shared" si="38" ref="BH773:BH836">IF(BG773=0,"Silencioso",IF(AND(BG773&gt;0,BG773&lt;100),"Baixa",IF(AND(BG773&gt;=100,BG773&lt;300),"Média",IF(AND(BG773&gt;=300,BG773&lt;500),"Alta",IF(BG773&gt;=500,"Muito Alta","Avaliar")))))</f>
        <v>Silencioso</v>
      </c>
      <c r="BI773" s="28"/>
      <c r="BJ773" s="16"/>
      <c r="BL773" s="23"/>
    </row>
    <row r="774" spans="1:64" ht="15">
      <c r="A774" s="16">
        <v>316553</v>
      </c>
      <c r="B774" s="16" t="s">
        <v>82</v>
      </c>
      <c r="C774" s="17" t="s">
        <v>777</v>
      </c>
      <c r="D774" s="30">
        <v>0</v>
      </c>
      <c r="E774" s="30">
        <v>3</v>
      </c>
      <c r="F774" s="30">
        <v>7</v>
      </c>
      <c r="G774" s="30">
        <v>16</v>
      </c>
      <c r="H774" s="30">
        <v>13</v>
      </c>
      <c r="I774" s="30">
        <v>0</v>
      </c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11"/>
      <c r="BE774" s="13">
        <f t="shared" si="36"/>
        <v>39</v>
      </c>
      <c r="BF774" s="21">
        <v>31037</v>
      </c>
      <c r="BG774" s="18">
        <f t="shared" si="37"/>
        <v>125.65647453039921</v>
      </c>
      <c r="BH774" s="26" t="str">
        <f t="shared" si="38"/>
        <v>Média</v>
      </c>
      <c r="BI774" s="28"/>
      <c r="BJ774" s="16"/>
      <c r="BL774" s="23"/>
    </row>
    <row r="775" spans="1:64" ht="15">
      <c r="A775" s="16">
        <v>316556</v>
      </c>
      <c r="B775" s="16" t="s">
        <v>619</v>
      </c>
      <c r="C775" s="17" t="s">
        <v>778</v>
      </c>
      <c r="D775" s="30">
        <v>0</v>
      </c>
      <c r="E775" s="30">
        <v>0</v>
      </c>
      <c r="F775" s="30">
        <v>0</v>
      </c>
      <c r="G775" s="30">
        <v>0</v>
      </c>
      <c r="H775" s="30">
        <v>0</v>
      </c>
      <c r="I775" s="30">
        <v>0</v>
      </c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11"/>
      <c r="BE775" s="13">
        <f t="shared" si="36"/>
        <v>0</v>
      </c>
      <c r="BF775" s="21">
        <v>2776</v>
      </c>
      <c r="BG775" s="18">
        <f t="shared" si="37"/>
        <v>0</v>
      </c>
      <c r="BH775" s="26" t="str">
        <f t="shared" si="38"/>
        <v>Silencioso</v>
      </c>
      <c r="BI775" s="28"/>
      <c r="BJ775" s="16"/>
      <c r="BL775" s="23"/>
    </row>
    <row r="776" spans="1:64" ht="15">
      <c r="A776" s="16">
        <v>316557</v>
      </c>
      <c r="B776" s="16" t="s">
        <v>625</v>
      </c>
      <c r="C776" s="17" t="s">
        <v>779</v>
      </c>
      <c r="D776" s="30">
        <v>0</v>
      </c>
      <c r="E776" s="30">
        <v>0</v>
      </c>
      <c r="F776" s="30">
        <v>0</v>
      </c>
      <c r="G776" s="30">
        <v>0</v>
      </c>
      <c r="H776" s="30">
        <v>0</v>
      </c>
      <c r="I776" s="30">
        <v>0</v>
      </c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11"/>
      <c r="BE776" s="13">
        <f t="shared" si="36"/>
        <v>0</v>
      </c>
      <c r="BF776" s="21">
        <v>5439</v>
      </c>
      <c r="BG776" s="18">
        <f t="shared" si="37"/>
        <v>0</v>
      </c>
      <c r="BH776" s="26" t="str">
        <f t="shared" si="38"/>
        <v>Silencioso</v>
      </c>
      <c r="BI776" s="28"/>
      <c r="BJ776" s="16"/>
      <c r="BL776" s="23"/>
    </row>
    <row r="777" spans="1:64" ht="15">
      <c r="A777" s="16">
        <v>316560</v>
      </c>
      <c r="B777" s="16" t="s">
        <v>432</v>
      </c>
      <c r="C777" s="17" t="s">
        <v>780</v>
      </c>
      <c r="D777" s="30">
        <v>0</v>
      </c>
      <c r="E777" s="30">
        <v>0</v>
      </c>
      <c r="F777" s="30">
        <v>0</v>
      </c>
      <c r="G777" s="30">
        <v>0</v>
      </c>
      <c r="H777" s="30">
        <v>0</v>
      </c>
      <c r="I777" s="30">
        <v>0</v>
      </c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11"/>
      <c r="BE777" s="13">
        <f t="shared" si="36"/>
        <v>0</v>
      </c>
      <c r="BF777" s="21">
        <v>2049</v>
      </c>
      <c r="BG777" s="18">
        <f t="shared" si="37"/>
        <v>0</v>
      </c>
      <c r="BH777" s="26" t="str">
        <f t="shared" si="38"/>
        <v>Silencioso</v>
      </c>
      <c r="BI777" s="28"/>
      <c r="BJ777" s="16"/>
      <c r="BL777" s="23"/>
    </row>
    <row r="778" spans="1:64" ht="15">
      <c r="A778" s="16">
        <v>316570</v>
      </c>
      <c r="B778" s="16" t="s">
        <v>828</v>
      </c>
      <c r="C778" s="17" t="s">
        <v>781</v>
      </c>
      <c r="D778" s="30">
        <v>0</v>
      </c>
      <c r="E778" s="30">
        <v>0</v>
      </c>
      <c r="F778" s="30">
        <v>0</v>
      </c>
      <c r="G778" s="30">
        <v>2</v>
      </c>
      <c r="H778" s="30">
        <v>2</v>
      </c>
      <c r="I778" s="30">
        <v>0</v>
      </c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11"/>
      <c r="BE778" s="13">
        <f t="shared" si="36"/>
        <v>4</v>
      </c>
      <c r="BF778" s="21">
        <v>7792</v>
      </c>
      <c r="BG778" s="18">
        <f t="shared" si="37"/>
        <v>51.3347022587269</v>
      </c>
      <c r="BH778" s="26" t="str">
        <f t="shared" si="38"/>
        <v>Baixa</v>
      </c>
      <c r="BI778" s="28"/>
      <c r="BJ778" s="16"/>
      <c r="BL778" s="23"/>
    </row>
    <row r="779" spans="1:64" ht="15">
      <c r="A779" s="16">
        <v>316580</v>
      </c>
      <c r="B779" s="16" t="s">
        <v>625</v>
      </c>
      <c r="C779" s="17" t="s">
        <v>782</v>
      </c>
      <c r="D779" s="30">
        <v>0</v>
      </c>
      <c r="E779" s="30">
        <v>0</v>
      </c>
      <c r="F779" s="30">
        <v>0</v>
      </c>
      <c r="G779" s="30">
        <v>0</v>
      </c>
      <c r="H779" s="30">
        <v>0</v>
      </c>
      <c r="I779" s="30">
        <v>0</v>
      </c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11"/>
      <c r="BE779" s="13">
        <f t="shared" si="36"/>
        <v>0</v>
      </c>
      <c r="BF779" s="21">
        <v>1672</v>
      </c>
      <c r="BG779" s="18">
        <f t="shared" si="37"/>
        <v>0</v>
      </c>
      <c r="BH779" s="26" t="str">
        <f t="shared" si="38"/>
        <v>Silencioso</v>
      </c>
      <c r="BI779" s="28"/>
      <c r="BJ779" s="16"/>
      <c r="BL779" s="23"/>
    </row>
    <row r="780" spans="1:64" ht="15">
      <c r="A780" s="16">
        <v>316590</v>
      </c>
      <c r="B780" s="16" t="s">
        <v>257</v>
      </c>
      <c r="C780" s="17" t="s">
        <v>783</v>
      </c>
      <c r="D780" s="30">
        <v>0</v>
      </c>
      <c r="E780" s="30">
        <v>0</v>
      </c>
      <c r="F780" s="30">
        <v>0</v>
      </c>
      <c r="G780" s="30">
        <v>0</v>
      </c>
      <c r="H780" s="30">
        <v>0</v>
      </c>
      <c r="I780" s="30">
        <v>0</v>
      </c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11"/>
      <c r="BE780" s="13">
        <f t="shared" si="36"/>
        <v>0</v>
      </c>
      <c r="BF780" s="21">
        <v>4410</v>
      </c>
      <c r="BG780" s="18">
        <f t="shared" si="37"/>
        <v>0</v>
      </c>
      <c r="BH780" s="26" t="str">
        <f t="shared" si="38"/>
        <v>Silencioso</v>
      </c>
      <c r="BI780" s="28"/>
      <c r="BJ780" s="16"/>
      <c r="BL780" s="23"/>
    </row>
    <row r="781" spans="1:64" ht="15">
      <c r="A781" s="16">
        <v>316600</v>
      </c>
      <c r="B781" s="16" t="s">
        <v>77</v>
      </c>
      <c r="C781" s="17" t="s">
        <v>784</v>
      </c>
      <c r="D781" s="30">
        <v>0</v>
      </c>
      <c r="E781" s="30">
        <v>0</v>
      </c>
      <c r="F781" s="30">
        <v>0</v>
      </c>
      <c r="G781" s="30">
        <v>0</v>
      </c>
      <c r="H781" s="30">
        <v>0</v>
      </c>
      <c r="I781" s="30">
        <v>0</v>
      </c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11"/>
      <c r="BE781" s="13">
        <f t="shared" si="36"/>
        <v>0</v>
      </c>
      <c r="BF781" s="21">
        <v>5892</v>
      </c>
      <c r="BG781" s="18">
        <f t="shared" si="37"/>
        <v>0</v>
      </c>
      <c r="BH781" s="26" t="str">
        <f t="shared" si="38"/>
        <v>Silencioso</v>
      </c>
      <c r="BI781" s="28"/>
      <c r="BJ781" s="16"/>
      <c r="BL781" s="23"/>
    </row>
    <row r="782" spans="1:64" ht="15">
      <c r="A782" s="16">
        <v>316610</v>
      </c>
      <c r="B782" s="16" t="s">
        <v>375</v>
      </c>
      <c r="C782" s="17" t="s">
        <v>785</v>
      </c>
      <c r="D782" s="30">
        <v>0</v>
      </c>
      <c r="E782" s="30">
        <v>0</v>
      </c>
      <c r="F782" s="30">
        <v>0</v>
      </c>
      <c r="G782" s="30">
        <v>0</v>
      </c>
      <c r="H782" s="30">
        <v>0</v>
      </c>
      <c r="I782" s="30">
        <v>0</v>
      </c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11"/>
      <c r="BE782" s="13">
        <f t="shared" si="36"/>
        <v>0</v>
      </c>
      <c r="BF782" s="21">
        <v>3602</v>
      </c>
      <c r="BG782" s="18">
        <f t="shared" si="37"/>
        <v>0</v>
      </c>
      <c r="BH782" s="26" t="str">
        <f t="shared" si="38"/>
        <v>Silencioso</v>
      </c>
      <c r="BI782" s="28"/>
      <c r="BJ782" s="16"/>
      <c r="BL782" s="23"/>
    </row>
    <row r="783" spans="1:64" ht="15">
      <c r="A783" s="16">
        <v>316620</v>
      </c>
      <c r="B783" s="16" t="s">
        <v>77</v>
      </c>
      <c r="C783" s="17" t="s">
        <v>786</v>
      </c>
      <c r="D783" s="30">
        <v>0</v>
      </c>
      <c r="E783" s="30">
        <v>0</v>
      </c>
      <c r="F783" s="30">
        <v>0</v>
      </c>
      <c r="G783" s="30">
        <v>0</v>
      </c>
      <c r="H783" s="30">
        <v>0</v>
      </c>
      <c r="I783" s="30">
        <v>0</v>
      </c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11"/>
      <c r="BE783" s="13">
        <f t="shared" si="36"/>
        <v>0</v>
      </c>
      <c r="BF783" s="21">
        <v>10622</v>
      </c>
      <c r="BG783" s="18">
        <f t="shared" si="37"/>
        <v>0</v>
      </c>
      <c r="BH783" s="26" t="str">
        <f t="shared" si="38"/>
        <v>Silencioso</v>
      </c>
      <c r="BI783" s="28"/>
      <c r="BJ783" s="16"/>
      <c r="BL783" s="23"/>
    </row>
    <row r="784" spans="1:64" ht="15">
      <c r="A784" s="16">
        <v>316630</v>
      </c>
      <c r="B784" s="16" t="s">
        <v>619</v>
      </c>
      <c r="C784" s="17" t="s">
        <v>787</v>
      </c>
      <c r="D784" s="30">
        <v>0</v>
      </c>
      <c r="E784" s="30">
        <v>0</v>
      </c>
      <c r="F784" s="30">
        <v>0</v>
      </c>
      <c r="G784" s="30">
        <v>0</v>
      </c>
      <c r="H784" s="30">
        <v>0</v>
      </c>
      <c r="I784" s="30">
        <v>0</v>
      </c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11"/>
      <c r="BE784" s="13">
        <f t="shared" si="36"/>
        <v>0</v>
      </c>
      <c r="BF784" s="21">
        <v>7434</v>
      </c>
      <c r="BG784" s="18">
        <f t="shared" si="37"/>
        <v>0</v>
      </c>
      <c r="BH784" s="26" t="str">
        <f t="shared" si="38"/>
        <v>Silencioso</v>
      </c>
      <c r="BI784" s="28"/>
      <c r="BJ784" s="16"/>
      <c r="BL784" s="23"/>
    </row>
    <row r="785" spans="1:64" ht="15">
      <c r="A785" s="16">
        <v>316640</v>
      </c>
      <c r="B785" s="16" t="s">
        <v>842</v>
      </c>
      <c r="C785" s="17" t="s">
        <v>788</v>
      </c>
      <c r="D785" s="30">
        <v>0</v>
      </c>
      <c r="E785" s="30">
        <v>0</v>
      </c>
      <c r="F785" s="30">
        <v>0</v>
      </c>
      <c r="G785" s="30">
        <v>0</v>
      </c>
      <c r="H785" s="30">
        <v>0</v>
      </c>
      <c r="I785" s="30">
        <v>0</v>
      </c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11"/>
      <c r="BE785" s="13">
        <f t="shared" si="36"/>
        <v>0</v>
      </c>
      <c r="BF785" s="21">
        <v>1874</v>
      </c>
      <c r="BG785" s="18">
        <f t="shared" si="37"/>
        <v>0</v>
      </c>
      <c r="BH785" s="26" t="str">
        <f t="shared" si="38"/>
        <v>Silencioso</v>
      </c>
      <c r="BI785" s="28"/>
      <c r="BJ785" s="16"/>
      <c r="BL785" s="23"/>
    </row>
    <row r="786" spans="1:64" ht="15">
      <c r="A786" s="16">
        <v>316650</v>
      </c>
      <c r="B786" s="16" t="s">
        <v>257</v>
      </c>
      <c r="C786" s="17" t="s">
        <v>789</v>
      </c>
      <c r="D786" s="30">
        <v>0</v>
      </c>
      <c r="E786" s="30">
        <v>0</v>
      </c>
      <c r="F786" s="30">
        <v>0</v>
      </c>
      <c r="G786" s="30">
        <v>0</v>
      </c>
      <c r="H786" s="30">
        <v>0</v>
      </c>
      <c r="I786" s="30">
        <v>0</v>
      </c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11"/>
      <c r="BE786" s="13">
        <f t="shared" si="36"/>
        <v>0</v>
      </c>
      <c r="BF786" s="21">
        <v>4372</v>
      </c>
      <c r="BG786" s="18">
        <f t="shared" si="37"/>
        <v>0</v>
      </c>
      <c r="BH786" s="26" t="str">
        <f t="shared" si="38"/>
        <v>Silencioso</v>
      </c>
      <c r="BI786" s="28"/>
      <c r="BJ786" s="16"/>
      <c r="BL786" s="23"/>
    </row>
    <row r="787" spans="1:64" ht="15">
      <c r="A787" s="16">
        <v>316660</v>
      </c>
      <c r="B787" s="16" t="s">
        <v>264</v>
      </c>
      <c r="C787" s="17" t="s">
        <v>790</v>
      </c>
      <c r="D787" s="30">
        <v>0</v>
      </c>
      <c r="E787" s="30">
        <v>0</v>
      </c>
      <c r="F787" s="30">
        <v>0</v>
      </c>
      <c r="G787" s="30">
        <v>0</v>
      </c>
      <c r="H787" s="30">
        <v>0</v>
      </c>
      <c r="I787" s="30">
        <v>0</v>
      </c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11"/>
      <c r="BE787" s="13">
        <f t="shared" si="36"/>
        <v>0</v>
      </c>
      <c r="BF787" s="21">
        <v>812</v>
      </c>
      <c r="BG787" s="18">
        <f t="shared" si="37"/>
        <v>0</v>
      </c>
      <c r="BH787" s="26" t="str">
        <f t="shared" si="38"/>
        <v>Silencioso</v>
      </c>
      <c r="BI787" s="28"/>
      <c r="BJ787" s="16"/>
      <c r="BL787" s="23"/>
    </row>
    <row r="788" spans="1:64" ht="15">
      <c r="A788" s="16">
        <v>316680</v>
      </c>
      <c r="B788" s="16" t="s">
        <v>574</v>
      </c>
      <c r="C788" s="17" t="s">
        <v>791</v>
      </c>
      <c r="D788" s="30">
        <v>0</v>
      </c>
      <c r="E788" s="30">
        <v>1</v>
      </c>
      <c r="F788" s="30">
        <v>0</v>
      </c>
      <c r="G788" s="30">
        <v>0</v>
      </c>
      <c r="H788" s="30">
        <v>0</v>
      </c>
      <c r="I788" s="30">
        <v>0</v>
      </c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11"/>
      <c r="BE788" s="13">
        <f t="shared" si="36"/>
        <v>1</v>
      </c>
      <c r="BF788" s="21">
        <v>11491</v>
      </c>
      <c r="BG788" s="18">
        <f t="shared" si="37"/>
        <v>8.702462796971542</v>
      </c>
      <c r="BH788" s="26" t="str">
        <f t="shared" si="38"/>
        <v>Baixa</v>
      </c>
      <c r="BI788" s="28"/>
      <c r="BJ788" s="16"/>
      <c r="BL788" s="23"/>
    </row>
    <row r="789" spans="1:64" ht="15">
      <c r="A789" s="16">
        <v>316670</v>
      </c>
      <c r="B789" s="16" t="s">
        <v>813</v>
      </c>
      <c r="C789" s="17" t="s">
        <v>792</v>
      </c>
      <c r="D789" s="30">
        <v>0</v>
      </c>
      <c r="E789" s="30">
        <v>0</v>
      </c>
      <c r="F789" s="30">
        <v>0</v>
      </c>
      <c r="G789" s="30">
        <v>0</v>
      </c>
      <c r="H789" s="30">
        <v>0</v>
      </c>
      <c r="I789" s="30">
        <v>0</v>
      </c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11"/>
      <c r="BE789" s="13">
        <f t="shared" si="36"/>
        <v>0</v>
      </c>
      <c r="BF789" s="21">
        <v>8809</v>
      </c>
      <c r="BG789" s="18">
        <f t="shared" si="37"/>
        <v>0</v>
      </c>
      <c r="BH789" s="26" t="str">
        <f t="shared" si="38"/>
        <v>Silencioso</v>
      </c>
      <c r="BI789" s="28"/>
      <c r="BJ789" s="16"/>
      <c r="BL789" s="23"/>
    </row>
    <row r="790" spans="1:64" ht="15">
      <c r="A790" s="16">
        <v>316690</v>
      </c>
      <c r="B790" s="16" t="s">
        <v>32</v>
      </c>
      <c r="C790" s="17" t="s">
        <v>793</v>
      </c>
      <c r="D790" s="30">
        <v>0</v>
      </c>
      <c r="E790" s="30">
        <v>0</v>
      </c>
      <c r="F790" s="30">
        <v>0</v>
      </c>
      <c r="G790" s="30">
        <v>0</v>
      </c>
      <c r="H790" s="30">
        <v>2</v>
      </c>
      <c r="I790" s="30">
        <v>0</v>
      </c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11"/>
      <c r="BE790" s="13">
        <f t="shared" si="36"/>
        <v>2</v>
      </c>
      <c r="BF790" s="21">
        <v>7812</v>
      </c>
      <c r="BG790" s="18">
        <f t="shared" si="37"/>
        <v>25.60163850486431</v>
      </c>
      <c r="BH790" s="26" t="str">
        <f t="shared" si="38"/>
        <v>Baixa</v>
      </c>
      <c r="BI790" s="28"/>
      <c r="BJ790" s="16"/>
      <c r="BL790" s="23"/>
    </row>
    <row r="791" spans="1:64" ht="15">
      <c r="A791" s="16">
        <v>316695</v>
      </c>
      <c r="B791" s="16" t="s">
        <v>514</v>
      </c>
      <c r="C791" s="17" t="s">
        <v>794</v>
      </c>
      <c r="D791" s="30">
        <v>0</v>
      </c>
      <c r="E791" s="30">
        <v>0</v>
      </c>
      <c r="F791" s="30">
        <v>0</v>
      </c>
      <c r="G791" s="30">
        <v>0</v>
      </c>
      <c r="H791" s="30">
        <v>0</v>
      </c>
      <c r="I791" s="30">
        <v>0</v>
      </c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11"/>
      <c r="BE791" s="13">
        <f t="shared" si="36"/>
        <v>0</v>
      </c>
      <c r="BF791" s="21">
        <v>4769</v>
      </c>
      <c r="BG791" s="18">
        <f t="shared" si="37"/>
        <v>0</v>
      </c>
      <c r="BH791" s="26" t="str">
        <f t="shared" si="38"/>
        <v>Silencioso</v>
      </c>
      <c r="BI791" s="28"/>
      <c r="BJ791" s="16"/>
      <c r="BL791" s="23"/>
    </row>
    <row r="792" spans="1:64" ht="15">
      <c r="A792" s="16">
        <v>316700</v>
      </c>
      <c r="B792" s="16" t="s">
        <v>842</v>
      </c>
      <c r="C792" s="17" t="s">
        <v>795</v>
      </c>
      <c r="D792" s="30">
        <v>0</v>
      </c>
      <c r="E792" s="30">
        <v>0</v>
      </c>
      <c r="F792" s="30">
        <v>0</v>
      </c>
      <c r="G792" s="30">
        <v>0</v>
      </c>
      <c r="H792" s="30">
        <v>0</v>
      </c>
      <c r="I792" s="30">
        <v>0</v>
      </c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11"/>
      <c r="BE792" s="13">
        <f t="shared" si="36"/>
        <v>0</v>
      </c>
      <c r="BF792" s="21">
        <v>2023</v>
      </c>
      <c r="BG792" s="18">
        <f t="shared" si="37"/>
        <v>0</v>
      </c>
      <c r="BH792" s="26" t="str">
        <f t="shared" si="38"/>
        <v>Silencioso</v>
      </c>
      <c r="BI792" s="28"/>
      <c r="BJ792" s="16"/>
      <c r="BL792" s="23"/>
    </row>
    <row r="793" spans="1:64" ht="15">
      <c r="A793" s="16">
        <v>316710</v>
      </c>
      <c r="B793" s="16" t="s">
        <v>257</v>
      </c>
      <c r="C793" s="17" t="s">
        <v>796</v>
      </c>
      <c r="D793" s="30">
        <v>0</v>
      </c>
      <c r="E793" s="30">
        <v>0</v>
      </c>
      <c r="F793" s="30">
        <v>0</v>
      </c>
      <c r="G793" s="30">
        <v>0</v>
      </c>
      <c r="H793" s="30">
        <v>0</v>
      </c>
      <c r="I793" s="30">
        <v>0</v>
      </c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11"/>
      <c r="BE793" s="13">
        <f t="shared" si="36"/>
        <v>0</v>
      </c>
      <c r="BF793" s="21">
        <v>21435</v>
      </c>
      <c r="BG793" s="18">
        <f t="shared" si="37"/>
        <v>0</v>
      </c>
      <c r="BH793" s="26" t="str">
        <f t="shared" si="38"/>
        <v>Silencioso</v>
      </c>
      <c r="BI793" s="28"/>
      <c r="BJ793" s="16"/>
      <c r="BL793" s="23"/>
    </row>
    <row r="794" spans="1:64" ht="15">
      <c r="A794" s="16">
        <v>316720</v>
      </c>
      <c r="B794" s="16" t="s">
        <v>797</v>
      </c>
      <c r="C794" s="17" t="s">
        <v>797</v>
      </c>
      <c r="D794" s="30">
        <v>1</v>
      </c>
      <c r="E794" s="30">
        <v>0</v>
      </c>
      <c r="F794" s="30">
        <v>0</v>
      </c>
      <c r="G794" s="30">
        <v>4</v>
      </c>
      <c r="H794" s="30">
        <v>3</v>
      </c>
      <c r="I794" s="30">
        <v>1</v>
      </c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11"/>
      <c r="BE794" s="13">
        <f t="shared" si="36"/>
        <v>9</v>
      </c>
      <c r="BF794" s="21">
        <v>236228</v>
      </c>
      <c r="BG794" s="18">
        <f t="shared" si="37"/>
        <v>3.8098785918688725</v>
      </c>
      <c r="BH794" s="26" t="str">
        <f t="shared" si="38"/>
        <v>Baixa</v>
      </c>
      <c r="BI794" s="28"/>
      <c r="BJ794" s="16"/>
      <c r="BL794" s="23"/>
    </row>
    <row r="795" spans="1:64" ht="15">
      <c r="A795" s="16">
        <v>316555</v>
      </c>
      <c r="B795" s="16" t="s">
        <v>813</v>
      </c>
      <c r="C795" s="17" t="s">
        <v>798</v>
      </c>
      <c r="D795" s="30">
        <v>0</v>
      </c>
      <c r="E795" s="30">
        <v>0</v>
      </c>
      <c r="F795" s="30">
        <v>0</v>
      </c>
      <c r="G795" s="30">
        <v>0</v>
      </c>
      <c r="H795" s="30">
        <v>0</v>
      </c>
      <c r="I795" s="30">
        <v>0</v>
      </c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11"/>
      <c r="BE795" s="13">
        <f t="shared" si="36"/>
        <v>0</v>
      </c>
      <c r="BF795" s="21">
        <v>12060</v>
      </c>
      <c r="BG795" s="18">
        <f t="shared" si="37"/>
        <v>0</v>
      </c>
      <c r="BH795" s="26" t="str">
        <f t="shared" si="38"/>
        <v>Silencioso</v>
      </c>
      <c r="BI795" s="28"/>
      <c r="BJ795" s="16"/>
      <c r="BL795" s="23"/>
    </row>
    <row r="796" spans="1:64" ht="15">
      <c r="A796" s="16">
        <v>316730</v>
      </c>
      <c r="B796" s="16" t="s">
        <v>828</v>
      </c>
      <c r="C796" s="17" t="s">
        <v>799</v>
      </c>
      <c r="D796" s="30">
        <v>0</v>
      </c>
      <c r="E796" s="30">
        <v>0</v>
      </c>
      <c r="F796" s="30">
        <v>0</v>
      </c>
      <c r="G796" s="30">
        <v>0</v>
      </c>
      <c r="H796" s="30">
        <v>0</v>
      </c>
      <c r="I796" s="30">
        <v>0</v>
      </c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11"/>
      <c r="BE796" s="13">
        <f t="shared" si="36"/>
        <v>0</v>
      </c>
      <c r="BF796" s="21">
        <v>2292</v>
      </c>
      <c r="BG796" s="18">
        <f t="shared" si="37"/>
        <v>0</v>
      </c>
      <c r="BH796" s="26" t="str">
        <f t="shared" si="38"/>
        <v>Silencioso</v>
      </c>
      <c r="BI796" s="28"/>
      <c r="BJ796" s="16"/>
      <c r="BL796" s="23"/>
    </row>
    <row r="797" spans="1:64" ht="15">
      <c r="A797" s="16">
        <v>316740</v>
      </c>
      <c r="B797" s="16" t="s">
        <v>625</v>
      </c>
      <c r="C797" s="17" t="s">
        <v>800</v>
      </c>
      <c r="D797" s="30">
        <v>0</v>
      </c>
      <c r="E797" s="30">
        <v>0</v>
      </c>
      <c r="F797" s="30">
        <v>0</v>
      </c>
      <c r="G797" s="30">
        <v>0</v>
      </c>
      <c r="H797" s="30">
        <v>0</v>
      </c>
      <c r="I797" s="30">
        <v>0</v>
      </c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11"/>
      <c r="BE797" s="13">
        <f t="shared" si="36"/>
        <v>0</v>
      </c>
      <c r="BF797" s="21">
        <v>6314</v>
      </c>
      <c r="BG797" s="18">
        <f t="shared" si="37"/>
        <v>0</v>
      </c>
      <c r="BH797" s="26" t="str">
        <f t="shared" si="38"/>
        <v>Silencioso</v>
      </c>
      <c r="BI797" s="28"/>
      <c r="BJ797" s="16"/>
      <c r="BL797" s="23"/>
    </row>
    <row r="798" spans="1:64" ht="15">
      <c r="A798" s="16">
        <v>316750</v>
      </c>
      <c r="B798" s="16" t="s">
        <v>432</v>
      </c>
      <c r="C798" s="17" t="s">
        <v>801</v>
      </c>
      <c r="D798" s="30">
        <v>0</v>
      </c>
      <c r="E798" s="30">
        <v>0</v>
      </c>
      <c r="F798" s="30">
        <v>0</v>
      </c>
      <c r="G798" s="30">
        <v>0</v>
      </c>
      <c r="H798" s="30">
        <v>0</v>
      </c>
      <c r="I798" s="30">
        <v>0</v>
      </c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11"/>
      <c r="BE798" s="13">
        <f t="shared" si="36"/>
        <v>0</v>
      </c>
      <c r="BF798" s="21">
        <v>2651</v>
      </c>
      <c r="BG798" s="18">
        <f t="shared" si="37"/>
        <v>0</v>
      </c>
      <c r="BH798" s="26" t="str">
        <f t="shared" si="38"/>
        <v>Silencioso</v>
      </c>
      <c r="BI798" s="28"/>
      <c r="BJ798" s="16"/>
      <c r="BL798" s="23"/>
    </row>
    <row r="799" spans="1:64" ht="15">
      <c r="A799" s="16">
        <v>316760</v>
      </c>
      <c r="B799" s="16" t="s">
        <v>468</v>
      </c>
      <c r="C799" s="17" t="s">
        <v>802</v>
      </c>
      <c r="D799" s="30">
        <v>0</v>
      </c>
      <c r="E799" s="30">
        <v>0</v>
      </c>
      <c r="F799" s="30">
        <v>0</v>
      </c>
      <c r="G799" s="30">
        <v>0</v>
      </c>
      <c r="H799" s="30">
        <v>0</v>
      </c>
      <c r="I799" s="30">
        <v>0</v>
      </c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11"/>
      <c r="BE799" s="13">
        <f t="shared" si="36"/>
        <v>0</v>
      </c>
      <c r="BF799" s="21">
        <v>19633</v>
      </c>
      <c r="BG799" s="18">
        <f t="shared" si="37"/>
        <v>0</v>
      </c>
      <c r="BH799" s="26" t="str">
        <f t="shared" si="38"/>
        <v>Silencioso</v>
      </c>
      <c r="BI799" s="28"/>
      <c r="BJ799" s="16"/>
      <c r="BL799" s="23"/>
    </row>
    <row r="800" spans="1:64" ht="15">
      <c r="A800" s="16">
        <v>316770</v>
      </c>
      <c r="B800" s="16" t="s">
        <v>329</v>
      </c>
      <c r="C800" s="17" t="s">
        <v>803</v>
      </c>
      <c r="D800" s="30">
        <v>0</v>
      </c>
      <c r="E800" s="30">
        <v>0</v>
      </c>
      <c r="F800" s="30">
        <v>0</v>
      </c>
      <c r="G800" s="30">
        <v>0</v>
      </c>
      <c r="H800" s="30">
        <v>0</v>
      </c>
      <c r="I800" s="30">
        <v>0</v>
      </c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11"/>
      <c r="BE800" s="13">
        <f t="shared" si="36"/>
        <v>0</v>
      </c>
      <c r="BF800" s="21">
        <v>5791</v>
      </c>
      <c r="BG800" s="18">
        <f t="shared" si="37"/>
        <v>0</v>
      </c>
      <c r="BH800" s="26" t="str">
        <f t="shared" si="38"/>
        <v>Silencioso</v>
      </c>
      <c r="BI800" s="28"/>
      <c r="BJ800" s="16"/>
      <c r="BL800" s="23"/>
    </row>
    <row r="801" spans="1:64" ht="15">
      <c r="A801" s="16">
        <v>316780</v>
      </c>
      <c r="B801" s="16" t="s">
        <v>842</v>
      </c>
      <c r="C801" s="17" t="s">
        <v>804</v>
      </c>
      <c r="D801" s="30">
        <v>0</v>
      </c>
      <c r="E801" s="30">
        <v>0</v>
      </c>
      <c r="F801" s="30">
        <v>0</v>
      </c>
      <c r="G801" s="30">
        <v>0</v>
      </c>
      <c r="H801" s="30">
        <v>0</v>
      </c>
      <c r="I801" s="30">
        <v>0</v>
      </c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11"/>
      <c r="BE801" s="13">
        <f t="shared" si="36"/>
        <v>0</v>
      </c>
      <c r="BF801" s="21">
        <v>6131</v>
      </c>
      <c r="BG801" s="18">
        <f t="shared" si="37"/>
        <v>0</v>
      </c>
      <c r="BH801" s="26" t="str">
        <f t="shared" si="38"/>
        <v>Silencioso</v>
      </c>
      <c r="BI801" s="28"/>
      <c r="BJ801" s="16"/>
      <c r="BL801" s="23"/>
    </row>
    <row r="802" spans="1:64" ht="15">
      <c r="A802" s="16">
        <v>316790</v>
      </c>
      <c r="B802" s="16" t="s">
        <v>828</v>
      </c>
      <c r="C802" s="17" t="s">
        <v>805</v>
      </c>
      <c r="D802" s="30">
        <v>1</v>
      </c>
      <c r="E802" s="30">
        <v>0</v>
      </c>
      <c r="F802" s="30">
        <v>1</v>
      </c>
      <c r="G802" s="30">
        <v>0</v>
      </c>
      <c r="H802" s="30">
        <v>2</v>
      </c>
      <c r="I802" s="30">
        <v>1</v>
      </c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11"/>
      <c r="BE802" s="13">
        <f t="shared" si="36"/>
        <v>5</v>
      </c>
      <c r="BF802" s="21">
        <v>3963</v>
      </c>
      <c r="BG802" s="18">
        <f t="shared" si="37"/>
        <v>126.16704516780217</v>
      </c>
      <c r="BH802" s="26" t="str">
        <f t="shared" si="38"/>
        <v>Média</v>
      </c>
      <c r="BI802" s="28"/>
      <c r="BJ802" s="16"/>
      <c r="BL802" s="23"/>
    </row>
    <row r="803" spans="1:64" ht="15">
      <c r="A803" s="16">
        <v>316800</v>
      </c>
      <c r="B803" s="16" t="s">
        <v>514</v>
      </c>
      <c r="C803" s="17" t="s">
        <v>806</v>
      </c>
      <c r="D803" s="30">
        <v>0</v>
      </c>
      <c r="E803" s="30">
        <v>1</v>
      </c>
      <c r="F803" s="30">
        <v>1</v>
      </c>
      <c r="G803" s="30">
        <v>5</v>
      </c>
      <c r="H803" s="30">
        <v>1</v>
      </c>
      <c r="I803" s="30">
        <v>0</v>
      </c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11"/>
      <c r="BE803" s="13">
        <f t="shared" si="36"/>
        <v>8</v>
      </c>
      <c r="BF803" s="21">
        <v>33824</v>
      </c>
      <c r="BG803" s="18">
        <f t="shared" si="37"/>
        <v>23.651844843897823</v>
      </c>
      <c r="BH803" s="26" t="str">
        <f t="shared" si="38"/>
        <v>Baixa</v>
      </c>
      <c r="BI803" s="28"/>
      <c r="BJ803" s="16"/>
      <c r="BL803" s="23"/>
    </row>
    <row r="804" spans="1:64" ht="15">
      <c r="A804" s="16">
        <v>316805</v>
      </c>
      <c r="B804" s="16" t="s">
        <v>468</v>
      </c>
      <c r="C804" s="17" t="s">
        <v>807</v>
      </c>
      <c r="D804" s="30">
        <v>0</v>
      </c>
      <c r="E804" s="30">
        <v>0</v>
      </c>
      <c r="F804" s="30">
        <v>0</v>
      </c>
      <c r="G804" s="30">
        <v>0</v>
      </c>
      <c r="H804" s="30">
        <v>0</v>
      </c>
      <c r="I804" s="30">
        <v>0</v>
      </c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11"/>
      <c r="BE804" s="13">
        <f t="shared" si="36"/>
        <v>0</v>
      </c>
      <c r="BF804" s="21">
        <v>3196</v>
      </c>
      <c r="BG804" s="18">
        <f t="shared" si="37"/>
        <v>0</v>
      </c>
      <c r="BH804" s="26" t="str">
        <f t="shared" si="38"/>
        <v>Silencioso</v>
      </c>
      <c r="BI804" s="28"/>
      <c r="BJ804" s="16"/>
      <c r="BL804" s="23"/>
    </row>
    <row r="805" spans="1:64" ht="15">
      <c r="A805" s="16">
        <v>316810</v>
      </c>
      <c r="B805" s="16" t="s">
        <v>831</v>
      </c>
      <c r="C805" s="17" t="s">
        <v>808</v>
      </c>
      <c r="D805" s="30">
        <v>0</v>
      </c>
      <c r="E805" s="30">
        <v>0</v>
      </c>
      <c r="F805" s="30">
        <v>0</v>
      </c>
      <c r="G805" s="30">
        <v>0</v>
      </c>
      <c r="H805" s="30">
        <v>0</v>
      </c>
      <c r="I805" s="30">
        <v>0</v>
      </c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11"/>
      <c r="BE805" s="13">
        <f t="shared" si="36"/>
        <v>0</v>
      </c>
      <c r="BF805" s="21">
        <v>4650</v>
      </c>
      <c r="BG805" s="18">
        <f t="shared" si="37"/>
        <v>0</v>
      </c>
      <c r="BH805" s="26" t="str">
        <f t="shared" si="38"/>
        <v>Silencioso</v>
      </c>
      <c r="BI805" s="28"/>
      <c r="BJ805" s="16"/>
      <c r="BL805" s="23"/>
    </row>
    <row r="806" spans="1:64" ht="15">
      <c r="A806" s="16">
        <v>316820</v>
      </c>
      <c r="B806" s="16" t="s">
        <v>264</v>
      </c>
      <c r="C806" s="17" t="s">
        <v>809</v>
      </c>
      <c r="D806" s="30">
        <v>0</v>
      </c>
      <c r="E806" s="30">
        <v>0</v>
      </c>
      <c r="F806" s="30">
        <v>0</v>
      </c>
      <c r="G806" s="30">
        <v>0</v>
      </c>
      <c r="H806" s="30">
        <v>0</v>
      </c>
      <c r="I806" s="30">
        <v>0</v>
      </c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11"/>
      <c r="BE806" s="13">
        <f t="shared" si="36"/>
        <v>0</v>
      </c>
      <c r="BF806" s="21">
        <v>1921</v>
      </c>
      <c r="BG806" s="18">
        <f t="shared" si="37"/>
        <v>0</v>
      </c>
      <c r="BH806" s="26" t="str">
        <f t="shared" si="38"/>
        <v>Silencioso</v>
      </c>
      <c r="BI806" s="28"/>
      <c r="BJ806" s="16"/>
      <c r="BL806" s="23"/>
    </row>
    <row r="807" spans="1:64" ht="15">
      <c r="A807" s="16">
        <v>316830</v>
      </c>
      <c r="B807" s="16" t="s">
        <v>82</v>
      </c>
      <c r="C807" s="17" t="s">
        <v>810</v>
      </c>
      <c r="D807" s="30">
        <v>0</v>
      </c>
      <c r="E807" s="30">
        <v>0</v>
      </c>
      <c r="F807" s="30">
        <v>0</v>
      </c>
      <c r="G807" s="30">
        <v>0</v>
      </c>
      <c r="H807" s="30">
        <v>0</v>
      </c>
      <c r="I807" s="30">
        <v>0</v>
      </c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11"/>
      <c r="BE807" s="13">
        <f t="shared" si="36"/>
        <v>0</v>
      </c>
      <c r="BF807" s="21">
        <v>4075</v>
      </c>
      <c r="BG807" s="18">
        <f t="shared" si="37"/>
        <v>0</v>
      </c>
      <c r="BH807" s="26" t="str">
        <f t="shared" si="38"/>
        <v>Silencioso</v>
      </c>
      <c r="BI807" s="28"/>
      <c r="BJ807" s="16"/>
      <c r="BL807" s="23"/>
    </row>
    <row r="808" spans="1:64" ht="15">
      <c r="A808" s="16">
        <v>316840</v>
      </c>
      <c r="B808" s="16" t="s">
        <v>329</v>
      </c>
      <c r="C808" s="17" t="s">
        <v>811</v>
      </c>
      <c r="D808" s="30">
        <v>0</v>
      </c>
      <c r="E808" s="30">
        <v>0</v>
      </c>
      <c r="F808" s="30">
        <v>0</v>
      </c>
      <c r="G808" s="30">
        <v>0</v>
      </c>
      <c r="H808" s="30">
        <v>0</v>
      </c>
      <c r="I808" s="30">
        <v>0</v>
      </c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11"/>
      <c r="BE808" s="13">
        <f t="shared" si="36"/>
        <v>0</v>
      </c>
      <c r="BF808" s="21">
        <v>14667</v>
      </c>
      <c r="BG808" s="18">
        <f t="shared" si="37"/>
        <v>0</v>
      </c>
      <c r="BH808" s="26" t="str">
        <f t="shared" si="38"/>
        <v>Silencioso</v>
      </c>
      <c r="BI808" s="28"/>
      <c r="BJ808" s="16"/>
      <c r="BL808" s="23"/>
    </row>
    <row r="809" spans="1:64" ht="15">
      <c r="A809" s="16">
        <v>316850</v>
      </c>
      <c r="B809" s="16" t="s">
        <v>619</v>
      </c>
      <c r="C809" s="17" t="s">
        <v>812</v>
      </c>
      <c r="D809" s="30">
        <v>0</v>
      </c>
      <c r="E809" s="30">
        <v>0</v>
      </c>
      <c r="F809" s="30">
        <v>0</v>
      </c>
      <c r="G809" s="30">
        <v>0</v>
      </c>
      <c r="H809" s="30">
        <v>0</v>
      </c>
      <c r="I809" s="30">
        <v>0</v>
      </c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11"/>
      <c r="BE809" s="13">
        <f t="shared" si="36"/>
        <v>0</v>
      </c>
      <c r="BF809" s="21">
        <v>11836</v>
      </c>
      <c r="BG809" s="18">
        <f t="shared" si="37"/>
        <v>0</v>
      </c>
      <c r="BH809" s="26" t="str">
        <f t="shared" si="38"/>
        <v>Silencioso</v>
      </c>
      <c r="BI809" s="28"/>
      <c r="BJ809" s="16"/>
      <c r="BL809" s="23"/>
    </row>
    <row r="810" spans="1:64" ht="15">
      <c r="A810" s="16">
        <v>316860</v>
      </c>
      <c r="B810" s="16" t="s">
        <v>813</v>
      </c>
      <c r="C810" s="17" t="s">
        <v>813</v>
      </c>
      <c r="D810" s="30">
        <v>1</v>
      </c>
      <c r="E810" s="30">
        <v>3</v>
      </c>
      <c r="F810" s="30">
        <v>0</v>
      </c>
      <c r="G810" s="30">
        <v>1</v>
      </c>
      <c r="H810" s="30">
        <v>0</v>
      </c>
      <c r="I810" s="30">
        <v>0</v>
      </c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11"/>
      <c r="BE810" s="14">
        <f t="shared" si="36"/>
        <v>5</v>
      </c>
      <c r="BF810" s="21">
        <v>141934</v>
      </c>
      <c r="BG810" s="20">
        <f t="shared" si="37"/>
        <v>3.5227641016246984</v>
      </c>
      <c r="BH810" s="26" t="str">
        <f t="shared" si="38"/>
        <v>Baixa</v>
      </c>
      <c r="BI810" s="28"/>
      <c r="BJ810" s="16"/>
      <c r="BL810" s="23"/>
    </row>
    <row r="811" spans="1:64" ht="15">
      <c r="A811" s="16">
        <v>316870</v>
      </c>
      <c r="B811" s="16" t="s">
        <v>230</v>
      </c>
      <c r="C811" s="17" t="s">
        <v>814</v>
      </c>
      <c r="D811" s="30">
        <v>1</v>
      </c>
      <c r="E811" s="30">
        <v>6</v>
      </c>
      <c r="F811" s="30">
        <v>10</v>
      </c>
      <c r="G811" s="30">
        <v>7</v>
      </c>
      <c r="H811" s="30">
        <v>8</v>
      </c>
      <c r="I811" s="30">
        <v>2</v>
      </c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11"/>
      <c r="BE811" s="13">
        <f t="shared" si="36"/>
        <v>34</v>
      </c>
      <c r="BF811" s="21">
        <v>88931</v>
      </c>
      <c r="BG811" s="18">
        <f t="shared" si="37"/>
        <v>38.23188764322902</v>
      </c>
      <c r="BH811" s="26" t="str">
        <f t="shared" si="38"/>
        <v>Baixa</v>
      </c>
      <c r="BI811" s="28"/>
      <c r="BJ811" s="16"/>
      <c r="BL811" s="23"/>
    </row>
    <row r="812" spans="1:64" ht="15">
      <c r="A812" s="16">
        <v>316880</v>
      </c>
      <c r="B812" s="16" t="s">
        <v>870</v>
      </c>
      <c r="C812" s="17" t="s">
        <v>815</v>
      </c>
      <c r="D812" s="30">
        <v>0</v>
      </c>
      <c r="E812" s="30">
        <v>0</v>
      </c>
      <c r="F812" s="30">
        <v>0</v>
      </c>
      <c r="G812" s="30">
        <v>0</v>
      </c>
      <c r="H812" s="30">
        <v>0</v>
      </c>
      <c r="I812" s="30">
        <v>0</v>
      </c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11"/>
      <c r="BE812" s="13">
        <f t="shared" si="36"/>
        <v>0</v>
      </c>
      <c r="BF812" s="21">
        <v>7807</v>
      </c>
      <c r="BG812" s="18">
        <f t="shared" si="37"/>
        <v>0</v>
      </c>
      <c r="BH812" s="26" t="str">
        <f t="shared" si="38"/>
        <v>Silencioso</v>
      </c>
      <c r="BI812" s="28"/>
      <c r="BJ812" s="16"/>
      <c r="BL812" s="23"/>
    </row>
    <row r="813" spans="1:64" ht="15">
      <c r="A813" s="16">
        <v>316890</v>
      </c>
      <c r="B813" s="16" t="s">
        <v>574</v>
      </c>
      <c r="C813" s="17" t="s">
        <v>816</v>
      </c>
      <c r="D813" s="30">
        <v>0</v>
      </c>
      <c r="E813" s="30">
        <v>0</v>
      </c>
      <c r="F813" s="30">
        <v>0</v>
      </c>
      <c r="G813" s="30">
        <v>0</v>
      </c>
      <c r="H813" s="30">
        <v>0</v>
      </c>
      <c r="I813" s="30">
        <v>0</v>
      </c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11"/>
      <c r="BE813" s="13">
        <f t="shared" si="36"/>
        <v>0</v>
      </c>
      <c r="BF813" s="21">
        <v>6795</v>
      </c>
      <c r="BG813" s="18">
        <f t="shared" si="37"/>
        <v>0</v>
      </c>
      <c r="BH813" s="26" t="str">
        <f t="shared" si="38"/>
        <v>Silencioso</v>
      </c>
      <c r="BI813" s="28"/>
      <c r="BJ813" s="16"/>
      <c r="BL813" s="23"/>
    </row>
    <row r="814" spans="1:64" ht="15">
      <c r="A814" s="16">
        <v>316900</v>
      </c>
      <c r="B814" s="16" t="s">
        <v>828</v>
      </c>
      <c r="C814" s="17" t="s">
        <v>817</v>
      </c>
      <c r="D814" s="30">
        <v>1</v>
      </c>
      <c r="E814" s="30">
        <v>3</v>
      </c>
      <c r="F814" s="30">
        <v>5</v>
      </c>
      <c r="G814" s="30">
        <v>6</v>
      </c>
      <c r="H814" s="30">
        <v>1</v>
      </c>
      <c r="I814" s="30">
        <v>1</v>
      </c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11"/>
      <c r="BE814" s="13">
        <f t="shared" si="36"/>
        <v>17</v>
      </c>
      <c r="BF814" s="21">
        <v>16766</v>
      </c>
      <c r="BG814" s="18">
        <f t="shared" si="37"/>
        <v>101.39568173684837</v>
      </c>
      <c r="BH814" s="26" t="str">
        <f t="shared" si="38"/>
        <v>Média</v>
      </c>
      <c r="BI814" s="28"/>
      <c r="BJ814" s="16"/>
      <c r="BL814" s="23"/>
    </row>
    <row r="815" spans="1:64" ht="15">
      <c r="A815" s="16">
        <v>316905</v>
      </c>
      <c r="B815" s="16" t="s">
        <v>625</v>
      </c>
      <c r="C815" s="17" t="s">
        <v>818</v>
      </c>
      <c r="D815" s="30">
        <v>0</v>
      </c>
      <c r="E815" s="30">
        <v>0</v>
      </c>
      <c r="F815" s="30">
        <v>0</v>
      </c>
      <c r="G815" s="30">
        <v>0</v>
      </c>
      <c r="H815" s="30">
        <v>0</v>
      </c>
      <c r="I815" s="30">
        <v>0</v>
      </c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11"/>
      <c r="BE815" s="13">
        <f t="shared" si="36"/>
        <v>0</v>
      </c>
      <c r="BF815" s="21">
        <v>4147</v>
      </c>
      <c r="BG815" s="18">
        <f t="shared" si="37"/>
        <v>0</v>
      </c>
      <c r="BH815" s="26" t="str">
        <f t="shared" si="38"/>
        <v>Silencioso</v>
      </c>
      <c r="BI815" s="28"/>
      <c r="BJ815" s="16"/>
      <c r="BL815" s="23"/>
    </row>
    <row r="816" spans="1:64" ht="15">
      <c r="A816" s="16">
        <v>316910</v>
      </c>
      <c r="B816" s="16" t="s">
        <v>625</v>
      </c>
      <c r="C816" s="17" t="s">
        <v>819</v>
      </c>
      <c r="D816" s="30">
        <v>0</v>
      </c>
      <c r="E816" s="30">
        <v>0</v>
      </c>
      <c r="F816" s="30">
        <v>0</v>
      </c>
      <c r="G816" s="30">
        <v>0</v>
      </c>
      <c r="H816" s="30">
        <v>0</v>
      </c>
      <c r="I816" s="30">
        <v>0</v>
      </c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11"/>
      <c r="BE816" s="13">
        <f t="shared" si="36"/>
        <v>0</v>
      </c>
      <c r="BF816" s="21">
        <v>6232</v>
      </c>
      <c r="BG816" s="18">
        <f t="shared" si="37"/>
        <v>0</v>
      </c>
      <c r="BH816" s="26" t="str">
        <f t="shared" si="38"/>
        <v>Silencioso</v>
      </c>
      <c r="BI816" s="28"/>
      <c r="BJ816" s="16"/>
      <c r="BL816" s="23"/>
    </row>
    <row r="817" spans="1:64" ht="15">
      <c r="A817" s="16">
        <v>316920</v>
      </c>
      <c r="B817" s="16" t="s">
        <v>468</v>
      </c>
      <c r="C817" s="17" t="s">
        <v>820</v>
      </c>
      <c r="D817" s="30">
        <v>0</v>
      </c>
      <c r="E817" s="30">
        <v>0</v>
      </c>
      <c r="F817" s="30">
        <v>0</v>
      </c>
      <c r="G817" s="30">
        <v>0</v>
      </c>
      <c r="H817" s="30">
        <v>0</v>
      </c>
      <c r="I817" s="30">
        <v>0</v>
      </c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11"/>
      <c r="BE817" s="13">
        <f t="shared" si="36"/>
        <v>0</v>
      </c>
      <c r="BF817" s="21">
        <v>8772</v>
      </c>
      <c r="BG817" s="18">
        <f t="shared" si="37"/>
        <v>0</v>
      </c>
      <c r="BH817" s="26" t="str">
        <f t="shared" si="38"/>
        <v>Silencioso</v>
      </c>
      <c r="BI817" s="28"/>
      <c r="BJ817" s="16"/>
      <c r="BL817" s="23"/>
    </row>
    <row r="818" spans="1:64" ht="15">
      <c r="A818" s="16">
        <v>316930</v>
      </c>
      <c r="B818" s="16" t="s">
        <v>842</v>
      </c>
      <c r="C818" s="17" t="s">
        <v>821</v>
      </c>
      <c r="D818" s="30">
        <v>1</v>
      </c>
      <c r="E818" s="30">
        <v>1</v>
      </c>
      <c r="F818" s="30">
        <v>1</v>
      </c>
      <c r="G818" s="30">
        <v>0</v>
      </c>
      <c r="H818" s="30">
        <v>1</v>
      </c>
      <c r="I818" s="30">
        <v>0</v>
      </c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11"/>
      <c r="BE818" s="13">
        <f t="shared" si="36"/>
        <v>4</v>
      </c>
      <c r="BF818" s="21">
        <v>78999</v>
      </c>
      <c r="BG818" s="18">
        <f t="shared" si="37"/>
        <v>5.063355232344713</v>
      </c>
      <c r="BH818" s="26" t="str">
        <f t="shared" si="38"/>
        <v>Baixa</v>
      </c>
      <c r="BI818" s="28"/>
      <c r="BJ818" s="16"/>
      <c r="BL818" s="23"/>
    </row>
    <row r="819" spans="1:64" ht="15">
      <c r="A819" s="16">
        <v>316935</v>
      </c>
      <c r="B819" s="16" t="s">
        <v>797</v>
      </c>
      <c r="C819" s="17" t="s">
        <v>822</v>
      </c>
      <c r="D819" s="30">
        <v>24</v>
      </c>
      <c r="E819" s="30">
        <v>26</v>
      </c>
      <c r="F819" s="30">
        <v>0</v>
      </c>
      <c r="G819" s="30">
        <v>0</v>
      </c>
      <c r="H819" s="30">
        <v>1</v>
      </c>
      <c r="I819" s="30">
        <v>0</v>
      </c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11"/>
      <c r="BE819" s="13">
        <f t="shared" si="36"/>
        <v>51</v>
      </c>
      <c r="BF819" s="21">
        <v>31687</v>
      </c>
      <c r="BG819" s="18">
        <f t="shared" si="37"/>
        <v>160.94928519582163</v>
      </c>
      <c r="BH819" s="26" t="str">
        <f t="shared" si="38"/>
        <v>Média</v>
      </c>
      <c r="BI819" s="28"/>
      <c r="BJ819" s="16"/>
      <c r="BL819" s="23"/>
    </row>
    <row r="820" spans="1:64" ht="15">
      <c r="A820" s="16">
        <v>316940</v>
      </c>
      <c r="B820" s="16" t="s">
        <v>842</v>
      </c>
      <c r="C820" s="17" t="s">
        <v>823</v>
      </c>
      <c r="D820" s="30">
        <v>3</v>
      </c>
      <c r="E820" s="30">
        <v>4</v>
      </c>
      <c r="F820" s="30">
        <v>2</v>
      </c>
      <c r="G820" s="30">
        <v>2</v>
      </c>
      <c r="H820" s="30">
        <v>3</v>
      </c>
      <c r="I820" s="30">
        <v>4</v>
      </c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11"/>
      <c r="BE820" s="13">
        <f t="shared" si="36"/>
        <v>18</v>
      </c>
      <c r="BF820" s="21">
        <v>57097</v>
      </c>
      <c r="BG820" s="18">
        <f t="shared" si="37"/>
        <v>31.525299052489622</v>
      </c>
      <c r="BH820" s="26" t="str">
        <f t="shared" si="38"/>
        <v>Baixa</v>
      </c>
      <c r="BI820" s="28"/>
      <c r="BJ820" s="16"/>
      <c r="BL820" s="23"/>
    </row>
    <row r="821" spans="1:64" ht="15">
      <c r="A821" s="16">
        <v>316950</v>
      </c>
      <c r="B821" s="16" t="s">
        <v>329</v>
      </c>
      <c r="C821" s="17" t="s">
        <v>824</v>
      </c>
      <c r="D821" s="30">
        <v>0</v>
      </c>
      <c r="E821" s="30">
        <v>0</v>
      </c>
      <c r="F821" s="30">
        <v>0</v>
      </c>
      <c r="G821" s="30">
        <v>0</v>
      </c>
      <c r="H821" s="30">
        <v>0</v>
      </c>
      <c r="I821" s="30">
        <v>0</v>
      </c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11"/>
      <c r="BE821" s="13">
        <f t="shared" si="36"/>
        <v>0</v>
      </c>
      <c r="BF821" s="21">
        <v>6739</v>
      </c>
      <c r="BG821" s="18">
        <f t="shared" si="37"/>
        <v>0</v>
      </c>
      <c r="BH821" s="26" t="str">
        <f t="shared" si="38"/>
        <v>Silencioso</v>
      </c>
      <c r="BI821" s="28"/>
      <c r="BJ821" s="16"/>
      <c r="BL821" s="23"/>
    </row>
    <row r="822" spans="1:64" ht="15">
      <c r="A822" s="16">
        <v>316960</v>
      </c>
      <c r="B822" s="16" t="s">
        <v>832</v>
      </c>
      <c r="C822" s="17" t="s">
        <v>825</v>
      </c>
      <c r="D822" s="30">
        <v>0</v>
      </c>
      <c r="E822" s="30">
        <v>2</v>
      </c>
      <c r="F822" s="30">
        <v>0</v>
      </c>
      <c r="G822" s="30">
        <v>1</v>
      </c>
      <c r="H822" s="30">
        <v>0</v>
      </c>
      <c r="I822" s="30">
        <v>1</v>
      </c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11"/>
      <c r="BE822" s="13">
        <f t="shared" si="36"/>
        <v>4</v>
      </c>
      <c r="BF822" s="21">
        <v>25538</v>
      </c>
      <c r="BG822" s="18">
        <f t="shared" si="37"/>
        <v>15.662933667475917</v>
      </c>
      <c r="BH822" s="26" t="str">
        <f t="shared" si="38"/>
        <v>Baixa</v>
      </c>
      <c r="BI822" s="28"/>
      <c r="BJ822" s="16"/>
      <c r="BL822" s="23"/>
    </row>
    <row r="823" spans="1:64" ht="15">
      <c r="A823" s="16">
        <v>316970</v>
      </c>
      <c r="B823" s="16" t="s">
        <v>257</v>
      </c>
      <c r="C823" s="17" t="s">
        <v>826</v>
      </c>
      <c r="D823" s="30">
        <v>2</v>
      </c>
      <c r="E823" s="30">
        <v>2</v>
      </c>
      <c r="F823" s="30">
        <v>3</v>
      </c>
      <c r="G823" s="30">
        <v>2</v>
      </c>
      <c r="H823" s="30">
        <v>2</v>
      </c>
      <c r="I823" s="30">
        <v>0</v>
      </c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11"/>
      <c r="BE823" s="13">
        <f t="shared" si="36"/>
        <v>11</v>
      </c>
      <c r="BF823" s="21">
        <v>19762</v>
      </c>
      <c r="BG823" s="18">
        <f t="shared" si="37"/>
        <v>55.662382349964574</v>
      </c>
      <c r="BH823" s="26" t="str">
        <f t="shared" si="38"/>
        <v>Baixa</v>
      </c>
      <c r="BI823" s="28"/>
      <c r="BJ823" s="16"/>
      <c r="BL823" s="23"/>
    </row>
    <row r="824" spans="1:64" ht="15">
      <c r="A824" s="16">
        <v>316980</v>
      </c>
      <c r="B824" s="16" t="s">
        <v>625</v>
      </c>
      <c r="C824" s="17" t="s">
        <v>827</v>
      </c>
      <c r="D824" s="30">
        <v>0</v>
      </c>
      <c r="E824" s="30">
        <v>0</v>
      </c>
      <c r="F824" s="30">
        <v>0</v>
      </c>
      <c r="G824" s="30">
        <v>0</v>
      </c>
      <c r="H824" s="30">
        <v>0</v>
      </c>
      <c r="I824" s="30">
        <v>0</v>
      </c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11"/>
      <c r="BE824" s="13">
        <f t="shared" si="36"/>
        <v>0</v>
      </c>
      <c r="BF824" s="21">
        <v>5025</v>
      </c>
      <c r="BG824" s="18">
        <f t="shared" si="37"/>
        <v>0</v>
      </c>
      <c r="BH824" s="26" t="str">
        <f t="shared" si="38"/>
        <v>Silencioso</v>
      </c>
      <c r="BI824" s="28"/>
      <c r="BJ824" s="16"/>
      <c r="BL824" s="23"/>
    </row>
    <row r="825" spans="1:64" ht="15">
      <c r="A825" s="16">
        <v>316990</v>
      </c>
      <c r="B825" s="16" t="s">
        <v>828</v>
      </c>
      <c r="C825" s="17" t="s">
        <v>828</v>
      </c>
      <c r="D825" s="30">
        <v>3</v>
      </c>
      <c r="E825" s="30">
        <v>5</v>
      </c>
      <c r="F825" s="30">
        <v>10</v>
      </c>
      <c r="G825" s="30">
        <v>10</v>
      </c>
      <c r="H825" s="30">
        <v>7</v>
      </c>
      <c r="I825" s="30">
        <v>4</v>
      </c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11"/>
      <c r="BE825" s="13">
        <f t="shared" si="36"/>
        <v>39</v>
      </c>
      <c r="BF825" s="21">
        <v>113300</v>
      </c>
      <c r="BG825" s="18">
        <f t="shared" si="37"/>
        <v>34.42188879082083</v>
      </c>
      <c r="BH825" s="26" t="str">
        <f t="shared" si="38"/>
        <v>Baixa</v>
      </c>
      <c r="BI825" s="28"/>
      <c r="BJ825" s="16"/>
      <c r="BL825" s="23"/>
    </row>
    <row r="826" spans="1:64" ht="15">
      <c r="A826" s="16">
        <v>317000</v>
      </c>
      <c r="B826" s="16" t="s">
        <v>412</v>
      </c>
      <c r="C826" s="17" t="s">
        <v>829</v>
      </c>
      <c r="D826" s="30">
        <v>15</v>
      </c>
      <c r="E826" s="30">
        <v>30</v>
      </c>
      <c r="F826" s="30">
        <v>27</v>
      </c>
      <c r="G826" s="30">
        <v>15</v>
      </c>
      <c r="H826" s="30">
        <v>6</v>
      </c>
      <c r="I826" s="30">
        <v>0</v>
      </c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11"/>
      <c r="BE826" s="13">
        <f t="shared" si="36"/>
        <v>93</v>
      </c>
      <c r="BF826" s="21">
        <v>12531</v>
      </c>
      <c r="BG826" s="18">
        <f t="shared" si="37"/>
        <v>742.1594445774479</v>
      </c>
      <c r="BH826" s="26" t="str">
        <f t="shared" si="38"/>
        <v>Muito Alta</v>
      </c>
      <c r="BI826" s="28"/>
      <c r="BJ826" s="16"/>
      <c r="BL826" s="23"/>
    </row>
    <row r="827" spans="1:64" ht="15">
      <c r="A827" s="16">
        <v>317005</v>
      </c>
      <c r="B827" s="16" t="s">
        <v>230</v>
      </c>
      <c r="C827" s="17" t="s">
        <v>830</v>
      </c>
      <c r="D827" s="30">
        <v>0</v>
      </c>
      <c r="E827" s="30">
        <v>0</v>
      </c>
      <c r="F827" s="30">
        <v>0</v>
      </c>
      <c r="G827" s="30">
        <v>0</v>
      </c>
      <c r="H827" s="30">
        <v>0</v>
      </c>
      <c r="I827" s="30">
        <v>0</v>
      </c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11"/>
      <c r="BE827" s="13">
        <f t="shared" si="36"/>
        <v>0</v>
      </c>
      <c r="BF827" s="21">
        <v>12622</v>
      </c>
      <c r="BG827" s="18">
        <f t="shared" si="37"/>
        <v>0</v>
      </c>
      <c r="BH827" s="26" t="str">
        <f t="shared" si="38"/>
        <v>Silencioso</v>
      </c>
      <c r="BI827" s="28"/>
      <c r="BJ827" s="16"/>
      <c r="BL827" s="23"/>
    </row>
    <row r="828" spans="1:64" ht="15">
      <c r="A828" s="16">
        <v>317010</v>
      </c>
      <c r="B828" s="16" t="s">
        <v>831</v>
      </c>
      <c r="C828" s="17" t="s">
        <v>831</v>
      </c>
      <c r="D828" s="30">
        <v>61</v>
      </c>
      <c r="E828" s="30">
        <v>99</v>
      </c>
      <c r="F828" s="30">
        <v>90</v>
      </c>
      <c r="G828" s="30">
        <v>122</v>
      </c>
      <c r="H828" s="30">
        <v>75</v>
      </c>
      <c r="I828" s="30">
        <v>2</v>
      </c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11"/>
      <c r="BE828" s="13">
        <f t="shared" si="36"/>
        <v>449</v>
      </c>
      <c r="BF828" s="21">
        <v>328272</v>
      </c>
      <c r="BG828" s="18">
        <f t="shared" si="37"/>
        <v>136.7768192230833</v>
      </c>
      <c r="BH828" s="26" t="str">
        <f t="shared" si="38"/>
        <v>Média</v>
      </c>
      <c r="BI828" s="28"/>
      <c r="BJ828" s="16"/>
      <c r="BL828" s="23"/>
    </row>
    <row r="829" spans="1:64" ht="15">
      <c r="A829" s="16">
        <v>317020</v>
      </c>
      <c r="B829" s="16" t="s">
        <v>832</v>
      </c>
      <c r="C829" s="17" t="s">
        <v>832</v>
      </c>
      <c r="D829" s="30">
        <v>222</v>
      </c>
      <c r="E829" s="30">
        <v>268</v>
      </c>
      <c r="F829" s="30">
        <v>301</v>
      </c>
      <c r="G829" s="30">
        <v>568</v>
      </c>
      <c r="H829" s="30">
        <v>379</v>
      </c>
      <c r="I829" s="30">
        <v>24</v>
      </c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11"/>
      <c r="BE829" s="13">
        <f t="shared" si="36"/>
        <v>1762</v>
      </c>
      <c r="BF829" s="21">
        <v>676613</v>
      </c>
      <c r="BG829" s="18">
        <f t="shared" si="37"/>
        <v>260.414742252957</v>
      </c>
      <c r="BH829" s="26" t="str">
        <f t="shared" si="38"/>
        <v>Média</v>
      </c>
      <c r="BI829" s="28"/>
      <c r="BJ829" s="16"/>
      <c r="BL829" s="23"/>
    </row>
    <row r="830" spans="1:64" ht="15">
      <c r="A830" s="16">
        <v>317030</v>
      </c>
      <c r="B830" s="16" t="s">
        <v>813</v>
      </c>
      <c r="C830" s="17" t="s">
        <v>833</v>
      </c>
      <c r="D830" s="30">
        <v>0</v>
      </c>
      <c r="E830" s="30">
        <v>0</v>
      </c>
      <c r="F830" s="30">
        <v>0</v>
      </c>
      <c r="G830" s="30">
        <v>0</v>
      </c>
      <c r="H830" s="30">
        <v>0</v>
      </c>
      <c r="I830" s="30">
        <v>0</v>
      </c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11"/>
      <c r="BE830" s="13">
        <f t="shared" si="36"/>
        <v>0</v>
      </c>
      <c r="BF830" s="21">
        <v>2709</v>
      </c>
      <c r="BG830" s="18">
        <f t="shared" si="37"/>
        <v>0</v>
      </c>
      <c r="BH830" s="26" t="str">
        <f t="shared" si="38"/>
        <v>Silencioso</v>
      </c>
      <c r="BI830" s="28"/>
      <c r="BJ830" s="16"/>
      <c r="BL830" s="23"/>
    </row>
    <row r="831" spans="1:64" ht="15">
      <c r="A831" s="16">
        <v>317040</v>
      </c>
      <c r="B831" s="16" t="s">
        <v>834</v>
      </c>
      <c r="C831" s="17" t="s">
        <v>834</v>
      </c>
      <c r="D831" s="30">
        <v>313</v>
      </c>
      <c r="E831" s="30">
        <v>359</v>
      </c>
      <c r="F831" s="30">
        <v>273</v>
      </c>
      <c r="G831" s="30">
        <v>191</v>
      </c>
      <c r="H831" s="30">
        <v>84</v>
      </c>
      <c r="I831" s="30">
        <v>14</v>
      </c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11"/>
      <c r="BE831" s="13">
        <f t="shared" si="36"/>
        <v>1234</v>
      </c>
      <c r="BF831" s="21">
        <v>83980</v>
      </c>
      <c r="BG831" s="18">
        <f t="shared" si="37"/>
        <v>1469.397475589426</v>
      </c>
      <c r="BH831" s="26" t="str">
        <f t="shared" si="38"/>
        <v>Muito Alta</v>
      </c>
      <c r="BI831" s="28"/>
      <c r="BJ831" s="16"/>
      <c r="BL831" s="23"/>
    </row>
    <row r="832" spans="1:64" ht="15">
      <c r="A832" s="16">
        <v>317043</v>
      </c>
      <c r="B832" s="16" t="s">
        <v>831</v>
      </c>
      <c r="C832" s="17" t="s">
        <v>835</v>
      </c>
      <c r="D832" s="30">
        <v>0</v>
      </c>
      <c r="E832" s="30">
        <v>0</v>
      </c>
      <c r="F832" s="30">
        <v>0</v>
      </c>
      <c r="G832" s="30">
        <v>0</v>
      </c>
      <c r="H832" s="30">
        <v>0</v>
      </c>
      <c r="I832" s="30">
        <v>0</v>
      </c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11"/>
      <c r="BE832" s="13">
        <f t="shared" si="36"/>
        <v>0</v>
      </c>
      <c r="BF832" s="21">
        <v>4452</v>
      </c>
      <c r="BG832" s="18">
        <f t="shared" si="37"/>
        <v>0</v>
      </c>
      <c r="BH832" s="26" t="str">
        <f t="shared" si="38"/>
        <v>Silencioso</v>
      </c>
      <c r="BI832" s="28"/>
      <c r="BJ832" s="16"/>
      <c r="BL832" s="23"/>
    </row>
    <row r="833" spans="1:64" ht="15">
      <c r="A833" s="16">
        <v>317047</v>
      </c>
      <c r="B833" s="16" t="s">
        <v>834</v>
      </c>
      <c r="C833" s="17" t="s">
        <v>836</v>
      </c>
      <c r="D833" s="30">
        <v>0</v>
      </c>
      <c r="E833" s="30">
        <v>1</v>
      </c>
      <c r="F833" s="30">
        <v>1</v>
      </c>
      <c r="G833" s="30">
        <v>2</v>
      </c>
      <c r="H833" s="30">
        <v>0</v>
      </c>
      <c r="I833" s="30">
        <v>0</v>
      </c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11"/>
      <c r="BE833" s="13">
        <f t="shared" si="36"/>
        <v>4</v>
      </c>
      <c r="BF833" s="21">
        <v>3338</v>
      </c>
      <c r="BG833" s="18">
        <f t="shared" si="37"/>
        <v>119.83223487118035</v>
      </c>
      <c r="BH833" s="26" t="str">
        <f t="shared" si="38"/>
        <v>Média</v>
      </c>
      <c r="BI833" s="28"/>
      <c r="BJ833" s="16"/>
      <c r="BL833" s="23"/>
    </row>
    <row r="834" spans="1:64" ht="15">
      <c r="A834" s="16">
        <v>317050</v>
      </c>
      <c r="B834" s="16" t="s">
        <v>619</v>
      </c>
      <c r="C834" s="17" t="s">
        <v>837</v>
      </c>
      <c r="D834" s="30">
        <v>0</v>
      </c>
      <c r="E834" s="30">
        <v>0</v>
      </c>
      <c r="F834" s="30">
        <v>0</v>
      </c>
      <c r="G834" s="30">
        <v>0</v>
      </c>
      <c r="H834" s="30">
        <v>0</v>
      </c>
      <c r="I834" s="30">
        <v>0</v>
      </c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11"/>
      <c r="BE834" s="13">
        <f t="shared" si="36"/>
        <v>0</v>
      </c>
      <c r="BF834" s="21">
        <v>10589</v>
      </c>
      <c r="BG834" s="18">
        <f t="shared" si="37"/>
        <v>0</v>
      </c>
      <c r="BH834" s="26" t="str">
        <f t="shared" si="38"/>
        <v>Silencioso</v>
      </c>
      <c r="BI834" s="28"/>
      <c r="BJ834" s="16"/>
      <c r="BL834" s="23"/>
    </row>
    <row r="835" spans="1:64" ht="15">
      <c r="A835" s="16">
        <v>317052</v>
      </c>
      <c r="B835" s="16" t="s">
        <v>412</v>
      </c>
      <c r="C835" s="17" t="s">
        <v>838</v>
      </c>
      <c r="D835" s="30">
        <v>5</v>
      </c>
      <c r="E835" s="30">
        <v>16</v>
      </c>
      <c r="F835" s="30">
        <v>13</v>
      </c>
      <c r="G835" s="30">
        <v>31</v>
      </c>
      <c r="H835" s="30">
        <v>28</v>
      </c>
      <c r="I835" s="30">
        <v>9</v>
      </c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11"/>
      <c r="BE835" s="13">
        <f t="shared" si="36"/>
        <v>102</v>
      </c>
      <c r="BF835" s="21">
        <v>16095</v>
      </c>
      <c r="BG835" s="18">
        <f t="shared" si="37"/>
        <v>633.7371854613234</v>
      </c>
      <c r="BH835" s="26" t="str">
        <f t="shared" si="38"/>
        <v>Muito Alta</v>
      </c>
      <c r="BI835" s="28"/>
      <c r="BJ835" s="16"/>
      <c r="BL835" s="23"/>
    </row>
    <row r="836" spans="1:64" ht="15">
      <c r="A836" s="16">
        <v>317057</v>
      </c>
      <c r="B836" s="16" t="s">
        <v>230</v>
      </c>
      <c r="C836" s="17" t="s">
        <v>839</v>
      </c>
      <c r="D836" s="30">
        <v>0</v>
      </c>
      <c r="E836" s="30">
        <v>0</v>
      </c>
      <c r="F836" s="30">
        <v>0</v>
      </c>
      <c r="G836" s="30">
        <v>0</v>
      </c>
      <c r="H836" s="30">
        <v>0</v>
      </c>
      <c r="I836" s="30">
        <v>0</v>
      </c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11"/>
      <c r="BE836" s="13">
        <f t="shared" si="36"/>
        <v>0</v>
      </c>
      <c r="BF836" s="21">
        <v>6632</v>
      </c>
      <c r="BG836" s="18">
        <f t="shared" si="37"/>
        <v>0</v>
      </c>
      <c r="BH836" s="26" t="str">
        <f t="shared" si="38"/>
        <v>Silencioso</v>
      </c>
      <c r="BI836" s="28"/>
      <c r="BJ836" s="16"/>
      <c r="BL836" s="23"/>
    </row>
    <row r="837" spans="1:64" ht="15">
      <c r="A837" s="16">
        <v>317060</v>
      </c>
      <c r="B837" s="16" t="s">
        <v>572</v>
      </c>
      <c r="C837" s="17" t="s">
        <v>840</v>
      </c>
      <c r="D837" s="30">
        <v>0</v>
      </c>
      <c r="E837" s="30">
        <v>0</v>
      </c>
      <c r="F837" s="30">
        <v>0</v>
      </c>
      <c r="G837" s="30">
        <v>0</v>
      </c>
      <c r="H837" s="30">
        <v>0</v>
      </c>
      <c r="I837" s="30">
        <v>0</v>
      </c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11"/>
      <c r="BE837" s="13">
        <f aca="true" t="shared" si="39" ref="BE837:BE857">SUM(D837:BD837)</f>
        <v>0</v>
      </c>
      <c r="BF837" s="21">
        <v>2209</v>
      </c>
      <c r="BG837" s="18">
        <f aca="true" t="shared" si="40" ref="BG837:BG857">BE837/BF837*100000</f>
        <v>0</v>
      </c>
      <c r="BH837" s="26" t="str">
        <f aca="true" t="shared" si="41" ref="BH837:BH857">IF(BG837=0,"Silencioso",IF(AND(BG837&gt;0,BG837&lt;100),"Baixa",IF(AND(BG837&gt;=100,BG837&lt;300),"Média",IF(AND(BG837&gt;=300,BG837&lt;500),"Alta",IF(BG837&gt;=500,"Muito Alta","Avaliar")))))</f>
        <v>Silencioso</v>
      </c>
      <c r="BI837" s="28"/>
      <c r="BJ837" s="16"/>
      <c r="BL837" s="23"/>
    </row>
    <row r="838" spans="1:64" ht="15">
      <c r="A838" s="16">
        <v>317065</v>
      </c>
      <c r="B838" s="16" t="s">
        <v>514</v>
      </c>
      <c r="C838" s="17" t="s">
        <v>841</v>
      </c>
      <c r="D838" s="30">
        <v>0</v>
      </c>
      <c r="E838" s="30">
        <v>0</v>
      </c>
      <c r="F838" s="30">
        <v>0</v>
      </c>
      <c r="G838" s="30">
        <v>0</v>
      </c>
      <c r="H838" s="30">
        <v>0</v>
      </c>
      <c r="I838" s="30">
        <v>0</v>
      </c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11"/>
      <c r="BE838" s="13">
        <f t="shared" si="39"/>
        <v>0</v>
      </c>
      <c r="BF838" s="21">
        <v>5032</v>
      </c>
      <c r="BG838" s="18">
        <f t="shared" si="40"/>
        <v>0</v>
      </c>
      <c r="BH838" s="26" t="str">
        <f t="shared" si="41"/>
        <v>Silencioso</v>
      </c>
      <c r="BI838" s="28"/>
      <c r="BJ838" s="16"/>
      <c r="BL838" s="23"/>
    </row>
    <row r="839" spans="1:64" ht="15">
      <c r="A839" s="16">
        <v>317070</v>
      </c>
      <c r="B839" s="16" t="s">
        <v>842</v>
      </c>
      <c r="C839" s="17" t="s">
        <v>842</v>
      </c>
      <c r="D839" s="30">
        <v>0</v>
      </c>
      <c r="E839" s="30">
        <v>2</v>
      </c>
      <c r="F839" s="30">
        <v>1</v>
      </c>
      <c r="G839" s="30">
        <v>1</v>
      </c>
      <c r="H839" s="30">
        <v>0</v>
      </c>
      <c r="I839" s="30">
        <v>0</v>
      </c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11"/>
      <c r="BE839" s="13">
        <f t="shared" si="39"/>
        <v>4</v>
      </c>
      <c r="BF839" s="21">
        <v>134364</v>
      </c>
      <c r="BG839" s="18">
        <f t="shared" si="40"/>
        <v>2.9769878836593135</v>
      </c>
      <c r="BH839" s="26" t="str">
        <f t="shared" si="41"/>
        <v>Baixa</v>
      </c>
      <c r="BI839" s="28"/>
      <c r="BJ839" s="16"/>
      <c r="BL839" s="23"/>
    </row>
    <row r="840" spans="1:64" ht="15">
      <c r="A840" s="16">
        <v>317075</v>
      </c>
      <c r="B840" s="16" t="s">
        <v>574</v>
      </c>
      <c r="C840" s="17" t="s">
        <v>843</v>
      </c>
      <c r="D840" s="30">
        <v>0</v>
      </c>
      <c r="E840" s="30">
        <v>0</v>
      </c>
      <c r="F840" s="30">
        <v>0</v>
      </c>
      <c r="G840" s="30">
        <v>0</v>
      </c>
      <c r="H840" s="30">
        <v>0</v>
      </c>
      <c r="I840" s="30">
        <v>0</v>
      </c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11"/>
      <c r="BE840" s="13">
        <f t="shared" si="39"/>
        <v>0</v>
      </c>
      <c r="BF840" s="21">
        <v>6947</v>
      </c>
      <c r="BG840" s="18">
        <f t="shared" si="40"/>
        <v>0</v>
      </c>
      <c r="BH840" s="26" t="str">
        <f t="shared" si="41"/>
        <v>Silencioso</v>
      </c>
      <c r="BI840" s="28"/>
      <c r="BJ840" s="16"/>
      <c r="BL840" s="23"/>
    </row>
    <row r="841" spans="1:64" ht="15">
      <c r="A841" s="16">
        <v>317080</v>
      </c>
      <c r="B841" s="16" t="s">
        <v>611</v>
      </c>
      <c r="C841" s="17" t="s">
        <v>844</v>
      </c>
      <c r="D841" s="30">
        <v>68</v>
      </c>
      <c r="E841" s="30">
        <v>83</v>
      </c>
      <c r="F841" s="30">
        <v>116</v>
      </c>
      <c r="G841" s="30">
        <v>84</v>
      </c>
      <c r="H841" s="30">
        <v>97</v>
      </c>
      <c r="I841" s="30">
        <v>5</v>
      </c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11"/>
      <c r="BE841" s="13">
        <f t="shared" si="39"/>
        <v>453</v>
      </c>
      <c r="BF841" s="21">
        <v>39128</v>
      </c>
      <c r="BG841" s="18">
        <f t="shared" si="40"/>
        <v>1157.738703741566</v>
      </c>
      <c r="BH841" s="26" t="str">
        <f t="shared" si="41"/>
        <v>Muito Alta</v>
      </c>
      <c r="BI841" s="28"/>
      <c r="BJ841" s="16"/>
      <c r="BL841" s="23"/>
    </row>
    <row r="842" spans="1:64" ht="15">
      <c r="A842" s="16">
        <v>317090</v>
      </c>
      <c r="B842" s="16" t="s">
        <v>412</v>
      </c>
      <c r="C842" s="17" t="s">
        <v>845</v>
      </c>
      <c r="D842" s="30">
        <v>1</v>
      </c>
      <c r="E842" s="30">
        <v>0</v>
      </c>
      <c r="F842" s="30">
        <v>1</v>
      </c>
      <c r="G842" s="30">
        <v>0</v>
      </c>
      <c r="H842" s="30">
        <v>0</v>
      </c>
      <c r="I842" s="30">
        <v>0</v>
      </c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11"/>
      <c r="BE842" s="13">
        <f t="shared" si="39"/>
        <v>2</v>
      </c>
      <c r="BF842" s="21">
        <v>19723</v>
      </c>
      <c r="BG842" s="18">
        <f t="shared" si="40"/>
        <v>10.140445165542769</v>
      </c>
      <c r="BH842" s="26" t="str">
        <f t="shared" si="41"/>
        <v>Baixa</v>
      </c>
      <c r="BI842" s="28"/>
      <c r="BJ842" s="16"/>
      <c r="BL842" s="23"/>
    </row>
    <row r="843" spans="1:64" ht="15">
      <c r="A843" s="16">
        <v>317100</v>
      </c>
      <c r="B843" s="16" t="s">
        <v>574</v>
      </c>
      <c r="C843" s="17" t="s">
        <v>846</v>
      </c>
      <c r="D843" s="30">
        <v>0</v>
      </c>
      <c r="E843" s="30">
        <v>2</v>
      </c>
      <c r="F843" s="30">
        <v>4</v>
      </c>
      <c r="G843" s="30">
        <v>13</v>
      </c>
      <c r="H843" s="30">
        <v>21</v>
      </c>
      <c r="I843" s="30">
        <v>3</v>
      </c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11"/>
      <c r="BE843" s="13">
        <f t="shared" si="39"/>
        <v>43</v>
      </c>
      <c r="BF843" s="21">
        <v>20784</v>
      </c>
      <c r="BG843" s="18">
        <f t="shared" si="40"/>
        <v>206.88991531947653</v>
      </c>
      <c r="BH843" s="26" t="str">
        <f t="shared" si="41"/>
        <v>Média</v>
      </c>
      <c r="BI843" s="28"/>
      <c r="BJ843" s="16"/>
      <c r="BL843" s="23"/>
    </row>
    <row r="844" spans="1:64" ht="15">
      <c r="A844" s="16">
        <v>317103</v>
      </c>
      <c r="B844" s="16" t="s">
        <v>514</v>
      </c>
      <c r="C844" s="17" t="s">
        <v>847</v>
      </c>
      <c r="D844" s="30">
        <v>0</v>
      </c>
      <c r="E844" s="30">
        <v>3</v>
      </c>
      <c r="F844" s="30">
        <v>1</v>
      </c>
      <c r="G844" s="30">
        <v>3</v>
      </c>
      <c r="H844" s="30">
        <v>0</v>
      </c>
      <c r="I844" s="30">
        <v>0</v>
      </c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11"/>
      <c r="BE844" s="13">
        <f t="shared" si="39"/>
        <v>7</v>
      </c>
      <c r="BF844" s="21">
        <v>9220</v>
      </c>
      <c r="BG844" s="18">
        <f t="shared" si="40"/>
        <v>75.92190889370933</v>
      </c>
      <c r="BH844" s="26" t="str">
        <f t="shared" si="41"/>
        <v>Baixa</v>
      </c>
      <c r="BI844" s="28"/>
      <c r="BJ844" s="16"/>
      <c r="BL844" s="23"/>
    </row>
    <row r="845" spans="1:64" ht="15">
      <c r="A845" s="16">
        <v>317107</v>
      </c>
      <c r="B845" s="16" t="s">
        <v>257</v>
      </c>
      <c r="C845" s="17" t="s">
        <v>848</v>
      </c>
      <c r="D845" s="30">
        <v>0</v>
      </c>
      <c r="E845" s="30">
        <v>0</v>
      </c>
      <c r="F845" s="30">
        <v>0</v>
      </c>
      <c r="G845" s="30">
        <v>0</v>
      </c>
      <c r="H845" s="30">
        <v>0</v>
      </c>
      <c r="I845" s="30">
        <v>0</v>
      </c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11"/>
      <c r="BE845" s="13">
        <f t="shared" si="39"/>
        <v>0</v>
      </c>
      <c r="BF845" s="21">
        <v>5798</v>
      </c>
      <c r="BG845" s="18">
        <f t="shared" si="40"/>
        <v>0</v>
      </c>
      <c r="BH845" s="26" t="str">
        <f t="shared" si="41"/>
        <v>Silencioso</v>
      </c>
      <c r="BI845" s="28"/>
      <c r="BJ845" s="16"/>
      <c r="BL845" s="23"/>
    </row>
    <row r="846" spans="1:64" ht="15">
      <c r="A846" s="16">
        <v>317110</v>
      </c>
      <c r="B846" s="16" t="s">
        <v>831</v>
      </c>
      <c r="C846" s="17" t="s">
        <v>849</v>
      </c>
      <c r="D846" s="30">
        <v>3</v>
      </c>
      <c r="E846" s="30">
        <v>3</v>
      </c>
      <c r="F846" s="30">
        <v>12</v>
      </c>
      <c r="G846" s="30">
        <v>18</v>
      </c>
      <c r="H846" s="30">
        <v>14</v>
      </c>
      <c r="I846" s="30">
        <v>5</v>
      </c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11"/>
      <c r="BE846" s="13">
        <f t="shared" si="39"/>
        <v>55</v>
      </c>
      <c r="BF846" s="21">
        <v>3911</v>
      </c>
      <c r="BG846" s="18">
        <f t="shared" si="40"/>
        <v>1406.2899514190744</v>
      </c>
      <c r="BH846" s="26" t="str">
        <f t="shared" si="41"/>
        <v>Muito Alta</v>
      </c>
      <c r="BI846" s="28"/>
      <c r="BJ846" s="16"/>
      <c r="BL846" s="23"/>
    </row>
    <row r="847" spans="1:64" ht="15">
      <c r="A847" s="16">
        <v>317115</v>
      </c>
      <c r="B847" s="16" t="s">
        <v>230</v>
      </c>
      <c r="C847" s="17" t="s">
        <v>850</v>
      </c>
      <c r="D847" s="30">
        <v>0</v>
      </c>
      <c r="E847" s="30">
        <v>0</v>
      </c>
      <c r="F847" s="30">
        <v>0</v>
      </c>
      <c r="G847" s="30">
        <v>0</v>
      </c>
      <c r="H847" s="30">
        <v>0</v>
      </c>
      <c r="I847" s="30">
        <v>0</v>
      </c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11"/>
      <c r="BE847" s="14">
        <f t="shared" si="39"/>
        <v>0</v>
      </c>
      <c r="BF847" s="21">
        <v>4905</v>
      </c>
      <c r="BG847" s="18">
        <f t="shared" si="40"/>
        <v>0</v>
      </c>
      <c r="BH847" s="26" t="str">
        <f t="shared" si="41"/>
        <v>Silencioso</v>
      </c>
      <c r="BI847" s="28"/>
      <c r="BJ847" s="16"/>
      <c r="BL847" s="23"/>
    </row>
    <row r="848" spans="1:64" ht="15">
      <c r="A848" s="16">
        <v>317120</v>
      </c>
      <c r="B848" s="16" t="s">
        <v>82</v>
      </c>
      <c r="C848" s="17" t="s">
        <v>851</v>
      </c>
      <c r="D848" s="30">
        <v>1</v>
      </c>
      <c r="E848" s="30">
        <v>4</v>
      </c>
      <c r="F848" s="30">
        <v>0</v>
      </c>
      <c r="G848" s="30">
        <v>3</v>
      </c>
      <c r="H848" s="30">
        <v>0</v>
      </c>
      <c r="I848" s="30">
        <v>1</v>
      </c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11"/>
      <c r="BE848" s="13">
        <f t="shared" si="39"/>
        <v>9</v>
      </c>
      <c r="BF848" s="21">
        <v>122365</v>
      </c>
      <c r="BG848" s="18">
        <f t="shared" si="40"/>
        <v>7.355044334572794</v>
      </c>
      <c r="BH848" s="26" t="str">
        <f t="shared" si="41"/>
        <v>Baixa</v>
      </c>
      <c r="BI848" s="28"/>
      <c r="BJ848" s="16"/>
      <c r="BL848" s="23"/>
    </row>
    <row r="849" spans="1:64" ht="15">
      <c r="A849" s="16">
        <v>317130</v>
      </c>
      <c r="B849" s="16" t="s">
        <v>619</v>
      </c>
      <c r="C849" s="17" t="s">
        <v>852</v>
      </c>
      <c r="D849" s="30">
        <v>1</v>
      </c>
      <c r="E849" s="30">
        <v>0</v>
      </c>
      <c r="F849" s="30">
        <v>0</v>
      </c>
      <c r="G849" s="30">
        <v>0</v>
      </c>
      <c r="H849" s="30">
        <v>0</v>
      </c>
      <c r="I849" s="30">
        <v>0</v>
      </c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11"/>
      <c r="BE849" s="13">
        <f t="shared" si="39"/>
        <v>1</v>
      </c>
      <c r="BF849" s="21">
        <v>78381</v>
      </c>
      <c r="BG849" s="18">
        <f t="shared" si="40"/>
        <v>1.275819395006443</v>
      </c>
      <c r="BH849" s="26" t="str">
        <f t="shared" si="41"/>
        <v>Baixa</v>
      </c>
      <c r="BI849" s="28"/>
      <c r="BJ849" s="16"/>
      <c r="BL849" s="23"/>
    </row>
    <row r="850" spans="1:64" ht="15">
      <c r="A850" s="16">
        <v>317140</v>
      </c>
      <c r="B850" s="16" t="s">
        <v>828</v>
      </c>
      <c r="C850" s="17" t="s">
        <v>853</v>
      </c>
      <c r="D850" s="30">
        <v>0</v>
      </c>
      <c r="E850" s="30">
        <v>0</v>
      </c>
      <c r="F850" s="30">
        <v>1</v>
      </c>
      <c r="G850" s="30">
        <v>0</v>
      </c>
      <c r="H850" s="30">
        <v>0</v>
      </c>
      <c r="I850" s="30">
        <v>0</v>
      </c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11"/>
      <c r="BE850" s="13">
        <f t="shared" si="39"/>
        <v>1</v>
      </c>
      <c r="BF850" s="21">
        <v>3741</v>
      </c>
      <c r="BG850" s="18">
        <f t="shared" si="40"/>
        <v>26.73082063619353</v>
      </c>
      <c r="BH850" s="26" t="str">
        <f t="shared" si="41"/>
        <v>Baixa</v>
      </c>
      <c r="BI850" s="28"/>
      <c r="BJ850" s="16"/>
      <c r="BL850" s="23"/>
    </row>
    <row r="851" spans="1:64" ht="15">
      <c r="A851" s="16">
        <v>317160</v>
      </c>
      <c r="B851" s="16" t="s">
        <v>257</v>
      </c>
      <c r="C851" s="17" t="s">
        <v>854</v>
      </c>
      <c r="D851" s="30">
        <v>0</v>
      </c>
      <c r="E851" s="30">
        <v>0</v>
      </c>
      <c r="F851" s="30">
        <v>0</v>
      </c>
      <c r="G851" s="30">
        <v>1</v>
      </c>
      <c r="H851" s="30">
        <v>0</v>
      </c>
      <c r="I851" s="30">
        <v>0</v>
      </c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11"/>
      <c r="BE851" s="13">
        <f t="shared" si="39"/>
        <v>1</v>
      </c>
      <c r="BF851" s="21">
        <v>14043</v>
      </c>
      <c r="BG851" s="18">
        <f t="shared" si="40"/>
        <v>7.120985544399345</v>
      </c>
      <c r="BH851" s="26" t="str">
        <f t="shared" si="41"/>
        <v>Baixa</v>
      </c>
      <c r="BI851" s="28"/>
      <c r="BJ851" s="16"/>
      <c r="BL851" s="23"/>
    </row>
    <row r="852" spans="1:64" ht="15">
      <c r="A852" s="16">
        <v>317170</v>
      </c>
      <c r="B852" s="16" t="s">
        <v>842</v>
      </c>
      <c r="C852" s="17" t="s">
        <v>855</v>
      </c>
      <c r="D852" s="30">
        <v>0</v>
      </c>
      <c r="E852" s="30">
        <v>0</v>
      </c>
      <c r="F852" s="30">
        <v>0</v>
      </c>
      <c r="G852" s="30">
        <v>0</v>
      </c>
      <c r="H852" s="30">
        <v>0</v>
      </c>
      <c r="I852" s="30">
        <v>0</v>
      </c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11"/>
      <c r="BE852" s="13">
        <f t="shared" si="39"/>
        <v>0</v>
      </c>
      <c r="BF852" s="21">
        <v>8870</v>
      </c>
      <c r="BG852" s="18">
        <f t="shared" si="40"/>
        <v>0</v>
      </c>
      <c r="BH852" s="26" t="str">
        <f t="shared" si="41"/>
        <v>Silencioso</v>
      </c>
      <c r="BI852" s="28"/>
      <c r="BJ852" s="16"/>
      <c r="BL852" s="23"/>
    </row>
    <row r="853" spans="1:64" ht="15">
      <c r="A853" s="16">
        <v>317180</v>
      </c>
      <c r="B853" s="16" t="s">
        <v>375</v>
      </c>
      <c r="C853" s="17" t="s">
        <v>856</v>
      </c>
      <c r="D853" s="30">
        <v>0</v>
      </c>
      <c r="E853" s="30">
        <v>0</v>
      </c>
      <c r="F853" s="30">
        <v>0</v>
      </c>
      <c r="G853" s="30">
        <v>0</v>
      </c>
      <c r="H853" s="30">
        <v>0</v>
      </c>
      <c r="I853" s="30">
        <v>0</v>
      </c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11"/>
      <c r="BE853" s="13">
        <f t="shared" si="39"/>
        <v>0</v>
      </c>
      <c r="BF853" s="21">
        <v>10793</v>
      </c>
      <c r="BG853" s="18">
        <f t="shared" si="40"/>
        <v>0</v>
      </c>
      <c r="BH853" s="26" t="str">
        <f t="shared" si="41"/>
        <v>Silencioso</v>
      </c>
      <c r="BI853" s="28"/>
      <c r="BJ853" s="16"/>
      <c r="BL853" s="23"/>
    </row>
    <row r="854" spans="1:64" ht="15">
      <c r="A854" s="16">
        <v>317190</v>
      </c>
      <c r="B854" s="16" t="s">
        <v>329</v>
      </c>
      <c r="C854" s="17" t="s">
        <v>857</v>
      </c>
      <c r="D854" s="30">
        <v>0</v>
      </c>
      <c r="E854" s="30">
        <v>0</v>
      </c>
      <c r="F854" s="30">
        <v>0</v>
      </c>
      <c r="G854" s="30">
        <v>0</v>
      </c>
      <c r="H854" s="30">
        <v>0</v>
      </c>
      <c r="I854" s="30">
        <v>0</v>
      </c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11"/>
      <c r="BE854" s="13">
        <f t="shared" si="39"/>
        <v>0</v>
      </c>
      <c r="BF854" s="21">
        <v>5613</v>
      </c>
      <c r="BG854" s="18">
        <f t="shared" si="40"/>
        <v>0</v>
      </c>
      <c r="BH854" s="26" t="str">
        <f t="shared" si="41"/>
        <v>Silencioso</v>
      </c>
      <c r="BI854" s="28"/>
      <c r="BJ854" s="16"/>
      <c r="BL854" s="23"/>
    </row>
    <row r="855" spans="1:64" ht="15">
      <c r="A855" s="16">
        <v>317200</v>
      </c>
      <c r="B855" s="16" t="s">
        <v>828</v>
      </c>
      <c r="C855" s="17" t="s">
        <v>858</v>
      </c>
      <c r="D855" s="30">
        <v>1</v>
      </c>
      <c r="E855" s="30">
        <v>3</v>
      </c>
      <c r="F855" s="30">
        <v>8</v>
      </c>
      <c r="G855" s="30">
        <v>11</v>
      </c>
      <c r="H855" s="30">
        <v>16</v>
      </c>
      <c r="I855" s="30">
        <v>5</v>
      </c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11"/>
      <c r="BE855" s="13">
        <f t="shared" si="39"/>
        <v>44</v>
      </c>
      <c r="BF855" s="21">
        <v>41932</v>
      </c>
      <c r="BG855" s="18">
        <f t="shared" si="40"/>
        <v>104.93179433368311</v>
      </c>
      <c r="BH855" s="26" t="str">
        <f t="shared" si="41"/>
        <v>Média</v>
      </c>
      <c r="BI855" s="28"/>
      <c r="BJ855" s="16"/>
      <c r="BL855" s="23"/>
    </row>
    <row r="856" spans="1:64" ht="15">
      <c r="A856" s="16">
        <v>317210</v>
      </c>
      <c r="B856" s="16" t="s">
        <v>452</v>
      </c>
      <c r="C856" s="24" t="s">
        <v>859</v>
      </c>
      <c r="D856" s="30">
        <v>0</v>
      </c>
      <c r="E856" s="30">
        <v>1</v>
      </c>
      <c r="F856" s="30">
        <v>1</v>
      </c>
      <c r="G856" s="30">
        <v>0</v>
      </c>
      <c r="H856" s="30">
        <v>1</v>
      </c>
      <c r="I856" s="30">
        <v>0</v>
      </c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11"/>
      <c r="BE856" s="13">
        <f t="shared" si="39"/>
        <v>3</v>
      </c>
      <c r="BF856" s="21">
        <v>5315</v>
      </c>
      <c r="BG856" s="18">
        <f t="shared" si="40"/>
        <v>56.444026340545626</v>
      </c>
      <c r="BH856" s="26" t="str">
        <f t="shared" si="41"/>
        <v>Baixa</v>
      </c>
      <c r="BI856" s="28"/>
      <c r="BJ856" s="16"/>
      <c r="BL856" s="23"/>
    </row>
    <row r="857" spans="1:64" ht="15">
      <c r="A857" s="16">
        <v>317220</v>
      </c>
      <c r="B857" s="16" t="s">
        <v>625</v>
      </c>
      <c r="C857" s="25" t="s">
        <v>860</v>
      </c>
      <c r="D857" s="30">
        <v>0</v>
      </c>
      <c r="E857" s="30">
        <v>0</v>
      </c>
      <c r="F857" s="30">
        <v>0</v>
      </c>
      <c r="G857" s="30">
        <v>0</v>
      </c>
      <c r="H857" s="30">
        <v>0</v>
      </c>
      <c r="I857" s="30">
        <v>0</v>
      </c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11"/>
      <c r="BE857" s="13">
        <f t="shared" si="39"/>
        <v>0</v>
      </c>
      <c r="BF857" s="21">
        <v>2615</v>
      </c>
      <c r="BG857" s="18">
        <f t="shared" si="40"/>
        <v>0</v>
      </c>
      <c r="BH857" s="26" t="str">
        <f t="shared" si="41"/>
        <v>Silencioso</v>
      </c>
      <c r="BI857" s="28"/>
      <c r="BJ857" s="16"/>
      <c r="BL857" s="23"/>
    </row>
    <row r="858" spans="4:62" ht="15">
      <c r="D858" s="26"/>
      <c r="E858" s="26"/>
      <c r="F858" s="26"/>
      <c r="G858" s="26"/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10"/>
      <c r="BD858" s="10"/>
      <c r="BE858" s="13"/>
      <c r="BF858" s="12" t="s">
        <v>16</v>
      </c>
      <c r="BI858" s="27"/>
      <c r="BJ858" s="16"/>
    </row>
    <row r="859" spans="4:62" ht="15"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 t="s">
        <v>16</v>
      </c>
      <c r="Q859" s="15"/>
      <c r="R859" s="15"/>
      <c r="S859" s="15"/>
      <c r="T859" s="15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J859" s="16"/>
    </row>
    <row r="860" spans="4:62" ht="15"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 t="s">
        <v>16</v>
      </c>
      <c r="Q860" s="15"/>
      <c r="R860" s="15"/>
      <c r="S860" s="15"/>
      <c r="T860" s="15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 t="s">
        <v>16</v>
      </c>
      <c r="BJ860" s="16"/>
    </row>
    <row r="861" spans="4:62" ht="15"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0"/>
      <c r="V861" s="10" t="s">
        <v>16</v>
      </c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 t="s">
        <v>16</v>
      </c>
      <c r="BD861" s="10"/>
      <c r="BJ861" s="16"/>
    </row>
    <row r="862" spans="4:62" ht="15"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 t="s">
        <v>16</v>
      </c>
      <c r="BJ862" s="16"/>
    </row>
    <row r="863" spans="4:56" ht="12.75"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</row>
    <row r="864" spans="4:56" ht="12.75"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 t="s">
        <v>16</v>
      </c>
      <c r="P864" s="15"/>
      <c r="Q864" s="15"/>
      <c r="R864" s="15"/>
      <c r="S864" s="15"/>
      <c r="T864" s="15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 t="s">
        <v>16</v>
      </c>
      <c r="AX864" s="10"/>
      <c r="AY864" s="10"/>
      <c r="AZ864" s="10"/>
      <c r="BA864" s="10"/>
      <c r="BB864" s="10"/>
      <c r="BC864" s="10"/>
      <c r="BD864" s="10"/>
    </row>
    <row r="865" spans="4:56" ht="12.75"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</row>
    <row r="866" spans="4:56" ht="12.75"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</row>
    <row r="867" spans="4:56" ht="12.75"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</row>
    <row r="868" spans="4:56" ht="12.75"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</row>
    <row r="869" spans="4:56" ht="12.75"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</row>
    <row r="870" spans="4:56" ht="12.75"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</row>
    <row r="871" spans="4:56" ht="12.75"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</row>
    <row r="872" spans="4:56" ht="12.75"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</row>
    <row r="873" spans="4:56" ht="12.75"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</row>
    <row r="874" spans="4:56" ht="12.75"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</row>
    <row r="875" spans="4:56" ht="12.75"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</row>
    <row r="876" spans="4:56" ht="12.75"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</row>
    <row r="877" spans="4:56" ht="12.75"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</row>
    <row r="878" spans="4:56" ht="12.75"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</row>
    <row r="879" spans="4:56" ht="12.75"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</row>
    <row r="880" spans="4:56" ht="12.75"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</row>
    <row r="881" spans="4:56" ht="12.75"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</row>
    <row r="882" spans="4:56" ht="12.75"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</row>
    <row r="883" spans="4:56" ht="12.75"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</row>
    <row r="884" spans="4:56" ht="12.75"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</row>
    <row r="885" spans="4:56" ht="12.75"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</row>
    <row r="886" spans="4:56" ht="12.75"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</row>
    <row r="887" spans="4:56" ht="12.75"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</row>
    <row r="888" spans="4:56" ht="12.75"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</row>
    <row r="889" spans="4:56" ht="12.75"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</row>
    <row r="890" spans="4:56" ht="12.75"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</row>
    <row r="891" spans="4:56" ht="12.75"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</row>
    <row r="892" spans="4:56" ht="12.75"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</row>
    <row r="893" spans="4:56" ht="12.75"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</row>
    <row r="894" spans="4:56" ht="12.75"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</row>
    <row r="895" spans="4:56" ht="12.75"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</row>
    <row r="896" spans="4:56" ht="12.75"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</row>
    <row r="897" spans="4:56" ht="12.75"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</row>
    <row r="898" spans="4:56" ht="12.75"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</row>
    <row r="899" spans="4:56" ht="12.75"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</row>
    <row r="900" spans="4:56" ht="12.75"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</row>
    <row r="901" spans="4:56" ht="12.75"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</row>
    <row r="902" spans="4:56" ht="12.75"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</row>
    <row r="903" spans="4:56" ht="12.75"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</row>
    <row r="904" spans="4:56" ht="12.75"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</row>
    <row r="905" spans="4:56" ht="12.75"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</row>
    <row r="906" spans="4:56" ht="12.75"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</row>
    <row r="907" spans="4:56" ht="12.75"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</row>
    <row r="908" spans="4:56" ht="12.75"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</row>
    <row r="909" spans="4:56" ht="12.75"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</row>
    <row r="910" spans="4:56" ht="12.75"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</row>
    <row r="911" spans="4:56" ht="12.75"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</row>
    <row r="912" spans="4:56" ht="12.75"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</row>
    <row r="913" spans="4:56" ht="12.75"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</row>
    <row r="914" spans="4:56" ht="12.75"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</row>
    <row r="915" spans="4:56" ht="12.75"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</row>
    <row r="916" spans="4:56" ht="12.75"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</row>
    <row r="917" spans="4:56" ht="12.75"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</row>
    <row r="918" spans="4:56" ht="12.75"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</row>
    <row r="919" spans="4:56" ht="12.75"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</row>
    <row r="920" spans="4:56" ht="12.75"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</row>
    <row r="921" spans="4:56" ht="12.75"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</row>
    <row r="922" spans="4:56" ht="12.75"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</row>
    <row r="923" spans="4:56" ht="12.75"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</row>
    <row r="924" spans="4:56" ht="12.75"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</row>
    <row r="925" spans="4:56" ht="12.75"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</row>
    <row r="926" spans="4:56" ht="12.75"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</row>
    <row r="927" spans="4:56" ht="12.75"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</row>
    <row r="928" spans="4:56" ht="12.75"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</row>
    <row r="929" spans="4:56" ht="12.75"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</row>
    <row r="930" spans="4:56" ht="12.75"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</row>
    <row r="931" spans="4:56" ht="12.75"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</row>
    <row r="932" spans="4:56" ht="12.75"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</row>
    <row r="933" spans="4:56" ht="12.75"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</row>
    <row r="934" spans="4:56" ht="12.75"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</row>
    <row r="935" spans="4:56" ht="12.75"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</row>
    <row r="936" spans="4:56" ht="12.75"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</row>
    <row r="937" spans="4:56" ht="12.75"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</row>
    <row r="938" spans="4:56" ht="12.75"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</row>
    <row r="939" spans="4:56" ht="12.75"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</row>
    <row r="940" spans="4:56" ht="12.75"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</row>
    <row r="941" spans="4:56" ht="12.75"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</row>
    <row r="942" spans="4:56" ht="12.75"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</row>
    <row r="943" spans="4:56" ht="12.75"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</row>
    <row r="944" spans="4:56" ht="12.75"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</row>
    <row r="945" spans="4:56" ht="12.75"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</row>
    <row r="946" spans="4:56" ht="12.75"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</row>
    <row r="947" spans="4:56" ht="12.75"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</row>
    <row r="948" spans="4:56" ht="12.75"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</row>
    <row r="949" spans="4:56" ht="12.75"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</row>
    <row r="950" spans="4:56" ht="12.75"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</row>
    <row r="951" spans="4:56" ht="12.75"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</row>
    <row r="952" spans="4:56" ht="12.75"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</row>
    <row r="953" spans="4:56" ht="12.75"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</row>
    <row r="954" spans="4:56" ht="12.75"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</row>
    <row r="955" spans="4:56" ht="12.75"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</row>
    <row r="956" spans="4:56" ht="12.75"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</row>
    <row r="957" spans="4:56" ht="12.75"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</row>
    <row r="958" spans="4:56" ht="12.75"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</row>
    <row r="959" spans="4:56" ht="12.75"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</row>
    <row r="960" spans="4:56" ht="12.75"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</row>
    <row r="961" spans="4:56" ht="12.75"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</row>
    <row r="962" spans="4:56" ht="12.75"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</row>
    <row r="963" spans="4:56" ht="12.75"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</row>
  </sheetData>
  <sheetProtection/>
  <autoFilter ref="A4:BH862">
    <sortState ref="A5:BH963">
      <sortCondition sortBy="value" ref="C5:C963"/>
    </sortState>
  </autoFilter>
  <mergeCells count="12">
    <mergeCell ref="AL2:AP2"/>
    <mergeCell ref="AQ2:AT2"/>
    <mergeCell ref="AU2:AX2"/>
    <mergeCell ref="AY2:BC2"/>
    <mergeCell ref="Y2:AC2"/>
    <mergeCell ref="AD2:AG2"/>
    <mergeCell ref="D2:G2"/>
    <mergeCell ref="H2:K2"/>
    <mergeCell ref="L2:P2"/>
    <mergeCell ref="Q2:T2"/>
    <mergeCell ref="U2:X2"/>
    <mergeCell ref="AH2:AK2"/>
  </mergeCells>
  <conditionalFormatting sqref="BH5:BH857">
    <cfRule type="cellIs" priority="1" dxfId="3" operator="equal">
      <formula>"Muito Alta"</formula>
    </cfRule>
    <cfRule type="cellIs" priority="2" dxfId="1" operator="equal">
      <formula>"Alta"</formula>
    </cfRule>
    <cfRule type="cellIs" priority="3" dxfId="0" operator="equal">
      <formula>"Média"</formula>
    </cfRule>
    <cfRule type="cellIs" priority="4" dxfId="4" operator="equal">
      <formula>"Baixa"</formula>
    </cfRule>
  </conditionalFormatting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r:id="rId1"/>
  <headerFooter alignWithMargins="0">
    <oddFooter>&amp;L&amp;8&amp;X(1)&amp;X Fonte:IBGE 2002
&amp;X(*)&amp;X Informações disponibilizadas pelo LACEN&amp;R&amp;"Arial,Itálico"&amp;6&amp;F&amp;D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Sulamita Brandão Barbiratto</dc:creator>
  <cp:keywords/>
  <dc:description/>
  <cp:lastModifiedBy>Paula Vasconcelos de Figueiredo</cp:lastModifiedBy>
  <dcterms:created xsi:type="dcterms:W3CDTF">2010-09-10T18:43:44Z</dcterms:created>
  <dcterms:modified xsi:type="dcterms:W3CDTF">2019-02-11T14:13:45Z</dcterms:modified>
  <cp:category/>
  <cp:version/>
  <cp:contentType/>
  <cp:contentStatus/>
</cp:coreProperties>
</file>