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815" windowWidth="6765" windowHeight="6195" tabRatio="812" activeTab="0"/>
  </bookViews>
  <sheets>
    <sheet name="Análise transmissão de dengue" sheetId="1" r:id="rId1"/>
    <sheet name="Comparativo LIRAa Jan 2012-2013" sheetId="2" r:id="rId2"/>
    <sheet name="Comparativo LIRAa Mar 2012-2013" sheetId="3" r:id="rId3"/>
    <sheet name="Comparativo LIRAa Out 2011-2012" sheetId="4" r:id="rId4"/>
  </sheets>
  <definedNames>
    <definedName name="Excel_BuiltIn_Database">'Análise transmissão de dengue'!$E$140:$H$153</definedName>
  </definedNames>
  <calcPr fullCalcOnLoad="1"/>
</workbook>
</file>

<file path=xl/sharedStrings.xml><?xml version="1.0" encoding="utf-8"?>
<sst xmlns="http://schemas.openxmlformats.org/spreadsheetml/2006/main" count="371" uniqueCount="177">
  <si>
    <t>Ano</t>
  </si>
  <si>
    <t>Casos de DCC</t>
  </si>
  <si>
    <t>Óbitos por</t>
  </si>
  <si>
    <t>Confirmados</t>
  </si>
  <si>
    <t>Município</t>
  </si>
  <si>
    <t>Uberaba</t>
  </si>
  <si>
    <t>Curvelo</t>
  </si>
  <si>
    <t>Ipatinga</t>
  </si>
  <si>
    <t>Governador Valadares</t>
  </si>
  <si>
    <t>Contagem</t>
  </si>
  <si>
    <t>Betim</t>
  </si>
  <si>
    <t>Leopoldina</t>
  </si>
  <si>
    <t>Juiz de Fora</t>
  </si>
  <si>
    <t>Ituiutaba</t>
  </si>
  <si>
    <t>Coronel Fabriciano</t>
  </si>
  <si>
    <t>Uberlândia</t>
  </si>
  <si>
    <t>Cataguases</t>
  </si>
  <si>
    <t>Patos de Minas</t>
  </si>
  <si>
    <t>Santa Luzia</t>
  </si>
  <si>
    <t>Alfenas</t>
  </si>
  <si>
    <t>Divinópolis</t>
  </si>
  <si>
    <t>Itabira</t>
  </si>
  <si>
    <t>Montes Claros</t>
  </si>
  <si>
    <t>Passos</t>
  </si>
  <si>
    <t>Pirapora</t>
  </si>
  <si>
    <t>Ponte Nova</t>
  </si>
  <si>
    <t>Sete Lagoas</t>
  </si>
  <si>
    <t>Teófilo Otoni</t>
  </si>
  <si>
    <t>Ubá</t>
  </si>
  <si>
    <t>Unaí</t>
  </si>
  <si>
    <t>Varginha</t>
  </si>
  <si>
    <t>Aimorés</t>
  </si>
  <si>
    <t>Além Paraíba</t>
  </si>
  <si>
    <t>Araguari</t>
  </si>
  <si>
    <t>Araxá</t>
  </si>
  <si>
    <t>Arcos</t>
  </si>
  <si>
    <t>Bocaiúva</t>
  </si>
  <si>
    <t>Bom Despacho</t>
  </si>
  <si>
    <t>Brumadinho</t>
  </si>
  <si>
    <t>Campo Belo</t>
  </si>
  <si>
    <t>Carangola</t>
  </si>
  <si>
    <t>Caratinga</t>
  </si>
  <si>
    <t>Conselheiro Lafaiete</t>
  </si>
  <si>
    <t>Dores do Indaiá</t>
  </si>
  <si>
    <t>Formiga</t>
  </si>
  <si>
    <t>Frutal</t>
  </si>
  <si>
    <t>Guaxupé</t>
  </si>
  <si>
    <t>Ibirité</t>
  </si>
  <si>
    <t>Igarapé</t>
  </si>
  <si>
    <t>Itaúna</t>
  </si>
  <si>
    <t>Janaúba</t>
  </si>
  <si>
    <t>Januária</t>
  </si>
  <si>
    <t>João Monlevade</t>
  </si>
  <si>
    <t>Juatuba</t>
  </si>
  <si>
    <t>Lagoa Santa</t>
  </si>
  <si>
    <t>Lavras</t>
  </si>
  <si>
    <t>Manhuaçu</t>
  </si>
  <si>
    <t>Matozinhos</t>
  </si>
  <si>
    <t>Muriaé</t>
  </si>
  <si>
    <t>Nova Lima</t>
  </si>
  <si>
    <t>Nova Serrana</t>
  </si>
  <si>
    <t>Pará de Minas</t>
  </si>
  <si>
    <t>Paracatu</t>
  </si>
  <si>
    <t>Pedro Leopoldo</t>
  </si>
  <si>
    <t>Poços de Caldas</t>
  </si>
  <si>
    <t>Pompéu</t>
  </si>
  <si>
    <t>Ribeirão das Neves</t>
  </si>
  <si>
    <t>Sabará</t>
  </si>
  <si>
    <t>São Francisco</t>
  </si>
  <si>
    <t>São João del Rei</t>
  </si>
  <si>
    <t>São Joaquim de Bicas</t>
  </si>
  <si>
    <t>Sarzedo</t>
  </si>
  <si>
    <t>Timóteo</t>
  </si>
  <si>
    <t>Várzea da Palma</t>
  </si>
  <si>
    <t>Vazante</t>
  </si>
  <si>
    <t>Vespasiano</t>
  </si>
  <si>
    <t>Visconde do Rio Branco</t>
  </si>
  <si>
    <t xml:space="preserve">Belo Horizonte </t>
  </si>
  <si>
    <t>Índices LIRAa Janeiro 2012 - Minas Gerais</t>
  </si>
  <si>
    <t>IIP JAN 2012</t>
  </si>
  <si>
    <t>Parâmetros</t>
  </si>
  <si>
    <t xml:space="preserve">       menor que 1% - baixo risco</t>
  </si>
  <si>
    <t xml:space="preserve">       entre 1,0 e 3,9% - médio risco </t>
  </si>
  <si>
    <t xml:space="preserve">                             </t>
  </si>
  <si>
    <t xml:space="preserve">       acima de 3,9% - alto risco</t>
  </si>
  <si>
    <t>Conceição das Alagoas</t>
  </si>
  <si>
    <t xml:space="preserve">      </t>
  </si>
  <si>
    <t>FONTE CZVFRB/DVA/SE/SVEAST/SES-MG</t>
  </si>
  <si>
    <t>Índices LIRAa Março 2011/2012 - Minas Gerais</t>
  </si>
  <si>
    <t>IIP MAR 2012</t>
  </si>
  <si>
    <t>Índices LIRAa Outubro 2011/2012 - Minas Gerais</t>
  </si>
  <si>
    <t>IIP OUT 2011</t>
  </si>
  <si>
    <t>IIP OUT 2012</t>
  </si>
  <si>
    <t>2013*</t>
  </si>
  <si>
    <t>Casos de FHD</t>
  </si>
  <si>
    <t>Casos por</t>
  </si>
  <si>
    <t>Janeiro</t>
  </si>
  <si>
    <t>Fevereiro</t>
  </si>
  <si>
    <t>Marco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</si>
  <si>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</si>
  <si>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</si>
  <si>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</si>
  <si>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</si>
  <si>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</si>
  <si>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</si>
  <si>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</si>
  <si>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</si>
  <si>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</si>
  <si>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    TOTAL</t>
  </si>
  <si>
    <t xml:space="preserve"> </t>
  </si>
  <si>
    <t xml:space="preserve">Obs: *Dados parciais sujeitos a revisão para o ano de 2013 </t>
  </si>
  <si>
    <t>IIP JAN 2013</t>
  </si>
  <si>
    <t>Anos</t>
  </si>
  <si>
    <t>2012*</t>
  </si>
  <si>
    <t xml:space="preserve">Mês de Início </t>
  </si>
  <si>
    <t>Fonte: SINAN ONLINE e DVA/SVEAST/SubVPS/SES-MG</t>
  </si>
  <si>
    <t>Dengue Clássico confirmados</t>
  </si>
  <si>
    <t>Dengue Grave(1)</t>
  </si>
  <si>
    <t>Dengue Grave (2)</t>
  </si>
  <si>
    <t>Mês de início de Sintomas</t>
  </si>
  <si>
    <t>Araguari (1)</t>
  </si>
  <si>
    <t>Aguas Formosas (1)</t>
  </si>
  <si>
    <t>Aimorés (1)</t>
  </si>
  <si>
    <t>Alem Paraiba (1)</t>
  </si>
  <si>
    <t>Belo Horizonte (8)</t>
  </si>
  <si>
    <t>Bocaiuva (1)</t>
  </si>
  <si>
    <t>Buritizeiro (1)</t>
  </si>
  <si>
    <t>Caetanópolis (1)</t>
  </si>
  <si>
    <t>Campos Altos (1)</t>
  </si>
  <si>
    <t>Carangola (2)</t>
  </si>
  <si>
    <t xml:space="preserve">Carlo Chagas (1) </t>
  </si>
  <si>
    <t>Carneirinho (1)</t>
  </si>
  <si>
    <t>Cataguases (1)</t>
  </si>
  <si>
    <t>Cláudio (1)</t>
  </si>
  <si>
    <t>Conquista (1)</t>
  </si>
  <si>
    <t>Contagem (3)</t>
  </si>
  <si>
    <t>Divinopolis (2)</t>
  </si>
  <si>
    <t>Frei Gaspar (1)</t>
  </si>
  <si>
    <t>IIP MAR 2013</t>
  </si>
  <si>
    <t>Ipanema (3)</t>
  </si>
  <si>
    <t>Ipatinga (1)</t>
  </si>
  <si>
    <t>Itabira (1)</t>
  </si>
  <si>
    <t>Itambacuri (1)</t>
  </si>
  <si>
    <t>Itaúna (1)</t>
  </si>
  <si>
    <t>Ituiutaba (2)</t>
  </si>
  <si>
    <t>Iturama (1)</t>
  </si>
  <si>
    <t>Juiz de Fora (3)</t>
  </si>
  <si>
    <t>Leandro ferreira (1)</t>
  </si>
  <si>
    <t>Mamonas (1)</t>
  </si>
  <si>
    <t>Manhuaçu (1)</t>
  </si>
  <si>
    <t>Monte Carmelo (1)</t>
  </si>
  <si>
    <t>Montes Claros (3)</t>
  </si>
  <si>
    <t>Muriaé (3)</t>
  </si>
  <si>
    <t>Nova Serrana (1)</t>
  </si>
  <si>
    <t>Patos de Minas (1)</t>
  </si>
  <si>
    <t>Pedro Leopoldo (1)</t>
  </si>
  <si>
    <t>Pirapetinga (1)</t>
  </si>
  <si>
    <t>Pirapora (1)</t>
  </si>
  <si>
    <t>Piumhi (1)</t>
  </si>
  <si>
    <t>Ponto Chique (1)</t>
  </si>
  <si>
    <t>Ribeirão das Neves (1)</t>
  </si>
  <si>
    <t>Sacramento (1)</t>
  </si>
  <si>
    <t>Santa Luzia (3)</t>
  </si>
  <si>
    <t>Santa Margarida (1)</t>
  </si>
  <si>
    <t>Santana do Paraiso (1)</t>
  </si>
  <si>
    <t>Santo Antonio do Monte (1)</t>
  </si>
  <si>
    <t>São Geraldo do Baixo (1)</t>
  </si>
  <si>
    <t>São João da Ponte (1)</t>
  </si>
  <si>
    <t>Sete Lagoas (4)</t>
  </si>
  <si>
    <t>Tabuleiro (1)</t>
  </si>
  <si>
    <t>Ubá (1)</t>
  </si>
  <si>
    <t>Teofilo otoni (6)</t>
  </si>
  <si>
    <t>Ubaporanga (1)</t>
  </si>
  <si>
    <t>Uberaba (20)</t>
  </si>
  <si>
    <t>Uberlandia (3)</t>
  </si>
  <si>
    <t>Manga (1)</t>
  </si>
  <si>
    <t>SITUAÇÃO ATUAL DA DENGUE EM MINAS GERAIS RESUMO INFORMATIVO - 16/10/2013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</si>
</sst>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;[Red]#,##0"/>
    <numFmt numFmtId="165" formatCode="0.0"/>
  </numFmts>
  <fonts count="7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1"/>
      <name val="Calibri"/>
      <family val="2"/>
    </font>
    <font>
      <sz val="10"/>
      <color indexed="5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i/>
      <sz val="10"/>
      <name val="Calibri"/>
      <family val="2"/>
    </font>
    <font>
      <b/>
      <sz val="18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18"/>
      <color indexed="8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9"/>
      <name val="Calibri"/>
      <family val="2"/>
    </font>
    <font>
      <b/>
      <sz val="10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6"/>
      <color theme="0"/>
      <name val="Calibri"/>
      <family val="2"/>
    </font>
    <font>
      <b/>
      <sz val="10"/>
      <color theme="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77418"/>
        <bgColor indexed="64"/>
      </patternFill>
    </fill>
    <fill>
      <patternFill patternType="solid">
        <fgColor rgb="FF007E3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/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thin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double">
        <color indexed="8"/>
      </top>
      <bottom/>
    </border>
    <border>
      <left style="thin"/>
      <right style="thin"/>
      <top style="double">
        <color indexed="8"/>
      </top>
      <bottom/>
    </border>
    <border>
      <left style="thin"/>
      <right/>
      <top style="double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/>
      <right/>
      <top/>
      <bottom style="thin"/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thick">
        <color theme="5" tint="-0.4999699890613556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theme="5" tint="-0.4999699890613556"/>
      </bottom>
    </border>
    <border>
      <left/>
      <right/>
      <top style="thick">
        <color theme="5" tint="-0.4999699890613556"/>
      </top>
      <bottom style="thick">
        <color theme="5" tint="-0.4999699890613556"/>
      </bottom>
    </border>
    <border>
      <left style="thin">
        <color indexed="8"/>
      </left>
      <right style="thin">
        <color indexed="8"/>
      </right>
      <top style="thick">
        <color theme="5" tint="-0.4999699890613556"/>
      </top>
      <bottom style="thick">
        <color theme="5" tint="-0.4999699890613556"/>
      </bottom>
    </border>
    <border>
      <left style="thin">
        <color indexed="8"/>
      </left>
      <right/>
      <top style="thick">
        <color theme="5" tint="-0.4999699890613556"/>
      </top>
      <bottom style="thick">
        <color theme="5" tint="-0.4999699890613556"/>
      </bottom>
    </border>
    <border>
      <left/>
      <right style="thin">
        <color theme="5" tint="-0.4999699890613556"/>
      </right>
      <top/>
      <bottom style="thick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/>
      <bottom style="thick">
        <color theme="5" tint="-0.4999699890613556"/>
      </bottom>
    </border>
    <border>
      <left style="thin">
        <color theme="5" tint="-0.4999699890613556"/>
      </left>
      <right/>
      <top/>
      <bottom style="thick">
        <color theme="5" tint="-0.4999699890613556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/>
      <right style="thin"/>
      <top style="double"/>
      <bottom style="double"/>
    </border>
    <border>
      <left style="thin"/>
      <right/>
      <top style="double"/>
      <bottom style="double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243">
    <xf numFmtId="0" fontId="0" fillId="0" borderId="0" xfId="0" applyAlignment="1">
      <alignment/>
    </xf>
    <xf numFmtId="1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33" borderId="0" xfId="0" applyFont="1" applyFill="1" applyBorder="1" applyAlignment="1">
      <alignment/>
    </xf>
    <xf numFmtId="1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1" fontId="9" fillId="0" borderId="0" xfId="0" applyNumberFormat="1" applyFont="1" applyFill="1" applyBorder="1" applyAlignment="1">
      <alignment/>
    </xf>
    <xf numFmtId="1" fontId="1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" fontId="9" fillId="33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4" fillId="0" borderId="0" xfId="47" applyFont="1" applyBorder="1">
      <alignment/>
      <protection/>
    </xf>
    <xf numFmtId="0" fontId="4" fillId="0" borderId="0" xfId="47" applyFont="1" applyFill="1" applyBorder="1">
      <alignment/>
      <protection/>
    </xf>
    <xf numFmtId="0" fontId="1" fillId="0" borderId="0" xfId="0" applyFont="1" applyAlignment="1">
      <alignment/>
    </xf>
    <xf numFmtId="0" fontId="6" fillId="34" borderId="10" xfId="47" applyFont="1" applyFill="1" applyBorder="1">
      <alignment/>
      <protection/>
    </xf>
    <xf numFmtId="1" fontId="6" fillId="34" borderId="11" xfId="47" applyNumberFormat="1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6" fillId="0" borderId="12" xfId="47" applyFont="1" applyBorder="1">
      <alignment/>
      <protection/>
    </xf>
    <xf numFmtId="0" fontId="13" fillId="35" borderId="13" xfId="0" applyFont="1" applyFill="1" applyBorder="1" applyAlignment="1">
      <alignment horizontal="center"/>
    </xf>
    <xf numFmtId="0" fontId="1" fillId="0" borderId="0" xfId="47" applyFont="1">
      <alignment/>
      <protection/>
    </xf>
    <xf numFmtId="0" fontId="1" fillId="36" borderId="14" xfId="0" applyFont="1" applyFill="1" applyBorder="1" applyAlignment="1">
      <alignment/>
    </xf>
    <xf numFmtId="0" fontId="13" fillId="37" borderId="15" xfId="0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6" fillId="0" borderId="16" xfId="47" applyFont="1" applyBorder="1">
      <alignment/>
      <protection/>
    </xf>
    <xf numFmtId="0" fontId="13" fillId="35" borderId="15" xfId="0" applyFont="1" applyFill="1" applyBorder="1" applyAlignment="1">
      <alignment horizontal="center"/>
    </xf>
    <xf numFmtId="165" fontId="6" fillId="35" borderId="15" xfId="49" applyNumberFormat="1" applyFont="1" applyFill="1" applyBorder="1" applyAlignment="1">
      <alignment horizontal="center"/>
      <protection/>
    </xf>
    <xf numFmtId="165" fontId="6" fillId="37" borderId="15" xfId="49" applyNumberFormat="1" applyFont="1" applyFill="1" applyBorder="1" applyAlignment="1">
      <alignment horizontal="center"/>
      <protection/>
    </xf>
    <xf numFmtId="0" fontId="6" fillId="0" borderId="16" xfId="48" applyFont="1" applyBorder="1">
      <alignment/>
      <protection/>
    </xf>
    <xf numFmtId="165" fontId="6" fillId="37" borderId="15" xfId="46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13" fillId="38" borderId="15" xfId="0" applyFont="1" applyFill="1" applyBorder="1" applyAlignment="1">
      <alignment horizontal="center"/>
    </xf>
    <xf numFmtId="165" fontId="6" fillId="38" borderId="15" xfId="46" applyNumberFormat="1" applyFont="1" applyFill="1" applyBorder="1" applyAlignment="1">
      <alignment horizontal="center"/>
      <protection/>
    </xf>
    <xf numFmtId="0" fontId="14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65" fontId="6" fillId="37" borderId="15" xfId="46" applyNumberFormat="1" applyFont="1" applyFill="1" applyBorder="1" applyAlignment="1">
      <alignment horizontal="center" wrapText="1"/>
      <protection/>
    </xf>
    <xf numFmtId="165" fontId="6" fillId="35" borderId="15" xfId="46" applyNumberFormat="1" applyFont="1" applyFill="1" applyBorder="1" applyAlignment="1">
      <alignment horizontal="center"/>
      <protection/>
    </xf>
    <xf numFmtId="165" fontId="13" fillId="37" borderId="15" xfId="0" applyNumberFormat="1" applyFont="1" applyFill="1" applyBorder="1" applyAlignment="1">
      <alignment horizontal="center"/>
    </xf>
    <xf numFmtId="165" fontId="6" fillId="35" borderId="15" xfId="46" applyNumberFormat="1" applyFont="1" applyFill="1" applyBorder="1" applyAlignment="1">
      <alignment horizontal="center" wrapText="1"/>
      <protection/>
    </xf>
    <xf numFmtId="0" fontId="6" fillId="0" borderId="12" xfId="48" applyFont="1" applyBorder="1">
      <alignment/>
      <protection/>
    </xf>
    <xf numFmtId="0" fontId="6" fillId="0" borderId="16" xfId="48" applyFont="1" applyBorder="1" applyAlignment="1">
      <alignment horizontal="left"/>
      <protection/>
    </xf>
    <xf numFmtId="0" fontId="6" fillId="0" borderId="17" xfId="47" applyFont="1" applyBorder="1">
      <alignment/>
      <protection/>
    </xf>
    <xf numFmtId="0" fontId="6" fillId="0" borderId="18" xfId="47" applyFont="1" applyFill="1" applyBorder="1">
      <alignment/>
      <protection/>
    </xf>
    <xf numFmtId="0" fontId="6" fillId="37" borderId="19" xfId="47" applyFont="1" applyFill="1" applyBorder="1" applyAlignment="1">
      <alignment horizontal="center"/>
      <protection/>
    </xf>
    <xf numFmtId="0" fontId="12" fillId="0" borderId="0" xfId="47" applyFont="1">
      <alignment/>
      <protection/>
    </xf>
    <xf numFmtId="0" fontId="15" fillId="0" borderId="0" xfId="4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6" fillId="0" borderId="0" xfId="47" applyFont="1" applyBorder="1" applyAlignment="1">
      <alignment horizontal="center"/>
      <protection/>
    </xf>
    <xf numFmtId="0" fontId="9" fillId="0" borderId="0" xfId="47" applyFont="1" applyFill="1" applyBorder="1">
      <alignment/>
      <protection/>
    </xf>
    <xf numFmtId="0" fontId="1" fillId="0" borderId="20" xfId="0" applyFont="1" applyBorder="1" applyAlignment="1">
      <alignment/>
    </xf>
    <xf numFmtId="1" fontId="5" fillId="0" borderId="0" xfId="0" applyNumberFormat="1" applyFont="1" applyFill="1" applyAlignment="1">
      <alignment/>
    </xf>
    <xf numFmtId="0" fontId="20" fillId="0" borderId="0" xfId="54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/>
    </xf>
    <xf numFmtId="0" fontId="5" fillId="0" borderId="0" xfId="0" applyFont="1" applyAlignment="1">
      <alignment vertical="top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6" fillId="34" borderId="11" xfId="47" applyNumberFormat="1" applyFont="1" applyFill="1" applyBorder="1" applyAlignment="1">
      <alignment horizontal="center"/>
      <protection/>
    </xf>
    <xf numFmtId="165" fontId="13" fillId="37" borderId="21" xfId="0" applyNumberFormat="1" applyFont="1" applyFill="1" applyBorder="1" applyAlignment="1">
      <alignment horizontal="center"/>
    </xf>
    <xf numFmtId="0" fontId="1" fillId="0" borderId="0" xfId="47" applyFont="1">
      <alignment/>
      <protection/>
    </xf>
    <xf numFmtId="0" fontId="1" fillId="38" borderId="14" xfId="0" applyFont="1" applyFill="1" applyBorder="1" applyAlignment="1">
      <alignment/>
    </xf>
    <xf numFmtId="165" fontId="6" fillId="37" borderId="22" xfId="0" applyNumberFormat="1" applyFont="1" applyFill="1" applyBorder="1" applyAlignment="1">
      <alignment horizontal="center"/>
    </xf>
    <xf numFmtId="0" fontId="1" fillId="37" borderId="14" xfId="0" applyFont="1" applyFill="1" applyBorder="1" applyAlignment="1">
      <alignment/>
    </xf>
    <xf numFmtId="165" fontId="13" fillId="38" borderId="23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0" borderId="20" xfId="0" applyFont="1" applyBorder="1" applyAlignment="1">
      <alignment/>
    </xf>
    <xf numFmtId="165" fontId="13" fillId="38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65" fontId="6" fillId="38" borderId="19" xfId="47" applyNumberFormat="1" applyFont="1" applyFill="1" applyBorder="1" applyAlignment="1">
      <alignment horizontal="center"/>
      <protection/>
    </xf>
    <xf numFmtId="165" fontId="6" fillId="39" borderId="15" xfId="49" applyNumberFormat="1" applyFont="1" applyFill="1" applyBorder="1" applyAlignment="1">
      <alignment horizontal="center"/>
      <protection/>
    </xf>
    <xf numFmtId="165" fontId="6" fillId="39" borderId="15" xfId="46" applyNumberFormat="1" applyFont="1" applyFill="1" applyBorder="1" applyAlignment="1">
      <alignment horizontal="center" wrapText="1"/>
      <protection/>
    </xf>
    <xf numFmtId="165" fontId="6" fillId="39" borderId="15" xfId="46" applyNumberFormat="1" applyFont="1" applyFill="1" applyBorder="1" applyAlignment="1">
      <alignment horizontal="center"/>
      <protection/>
    </xf>
    <xf numFmtId="165" fontId="13" fillId="39" borderId="15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6" fillId="34" borderId="24" xfId="47" applyFont="1" applyFill="1" applyBorder="1">
      <alignment/>
      <protection/>
    </xf>
    <xf numFmtId="0" fontId="6" fillId="0" borderId="25" xfId="47" applyFont="1" applyBorder="1">
      <alignment/>
      <protection/>
    </xf>
    <xf numFmtId="0" fontId="6" fillId="0" borderId="26" xfId="47" applyFont="1" applyBorder="1">
      <alignment/>
      <protection/>
    </xf>
    <xf numFmtId="0" fontId="6" fillId="0" borderId="26" xfId="48" applyFont="1" applyBorder="1">
      <alignment/>
      <protection/>
    </xf>
    <xf numFmtId="0" fontId="6" fillId="0" borderId="25" xfId="48" applyFont="1" applyBorder="1">
      <alignment/>
      <protection/>
    </xf>
    <xf numFmtId="0" fontId="6" fillId="0" borderId="26" xfId="48" applyFont="1" applyBorder="1" applyAlignment="1">
      <alignment horizontal="left"/>
      <protection/>
    </xf>
    <xf numFmtId="0" fontId="6" fillId="0" borderId="27" xfId="47" applyFont="1" applyBorder="1">
      <alignment/>
      <protection/>
    </xf>
    <xf numFmtId="0" fontId="6" fillId="0" borderId="28" xfId="47" applyFont="1" applyFill="1" applyBorder="1">
      <alignment/>
      <protection/>
    </xf>
    <xf numFmtId="1" fontId="6" fillId="34" borderId="24" xfId="47" applyNumberFormat="1" applyFont="1" applyFill="1" applyBorder="1" applyAlignment="1">
      <alignment horizontal="center"/>
      <protection/>
    </xf>
    <xf numFmtId="165" fontId="6" fillId="34" borderId="24" xfId="47" applyNumberFormat="1" applyFont="1" applyFill="1" applyBorder="1" applyAlignment="1">
      <alignment horizontal="center"/>
      <protection/>
    </xf>
    <xf numFmtId="0" fontId="2" fillId="37" borderId="26" xfId="0" applyFont="1" applyFill="1" applyBorder="1" applyAlignment="1">
      <alignment horizontal="center"/>
    </xf>
    <xf numFmtId="0" fontId="2" fillId="40" borderId="26" xfId="0" applyFont="1" applyFill="1" applyBorder="1" applyAlignment="1">
      <alignment horizontal="center"/>
    </xf>
    <xf numFmtId="165" fontId="6" fillId="40" borderId="26" xfId="49" applyNumberFormat="1" applyFont="1" applyFill="1" applyBorder="1" applyAlignment="1">
      <alignment horizontal="center"/>
      <protection/>
    </xf>
    <xf numFmtId="165" fontId="21" fillId="40" borderId="26" xfId="49" applyNumberFormat="1" applyFont="1" applyFill="1" applyBorder="1" applyAlignment="1">
      <alignment horizontal="center"/>
      <protection/>
    </xf>
    <xf numFmtId="165" fontId="6" fillId="40" borderId="26" xfId="46" applyNumberFormat="1" applyFont="1" applyFill="1" applyBorder="1" applyAlignment="1">
      <alignment horizontal="center"/>
      <protection/>
    </xf>
    <xf numFmtId="0" fontId="2" fillId="0" borderId="26" xfId="0" applyFont="1" applyFill="1" applyBorder="1" applyAlignment="1">
      <alignment horizontal="center"/>
    </xf>
    <xf numFmtId="165" fontId="6" fillId="37" borderId="26" xfId="46" applyNumberFormat="1" applyFont="1" applyFill="1" applyBorder="1" applyAlignment="1">
      <alignment horizontal="center" wrapText="1"/>
      <protection/>
    </xf>
    <xf numFmtId="165" fontId="6" fillId="35" borderId="26" xfId="46" applyNumberFormat="1" applyFont="1" applyFill="1" applyBorder="1" applyAlignment="1">
      <alignment horizontal="center"/>
      <protection/>
    </xf>
    <xf numFmtId="165" fontId="21" fillId="37" borderId="26" xfId="46" applyNumberFormat="1" applyFont="1" applyFill="1" applyBorder="1" applyAlignment="1">
      <alignment horizontal="center"/>
      <protection/>
    </xf>
    <xf numFmtId="165" fontId="6" fillId="40" borderId="26" xfId="46" applyNumberFormat="1" applyFont="1" applyFill="1" applyBorder="1" applyAlignment="1">
      <alignment horizontal="center" wrapText="1"/>
      <protection/>
    </xf>
    <xf numFmtId="165" fontId="6" fillId="37" borderId="26" xfId="46" applyNumberFormat="1" applyFont="1" applyFill="1" applyBorder="1" applyAlignment="1">
      <alignment horizontal="center"/>
      <protection/>
    </xf>
    <xf numFmtId="165" fontId="21" fillId="40" borderId="26" xfId="46" applyNumberFormat="1" applyFont="1" applyFill="1" applyBorder="1" applyAlignment="1">
      <alignment horizontal="center"/>
      <protection/>
    </xf>
    <xf numFmtId="0" fontId="6" fillId="40" borderId="29" xfId="47" applyFont="1" applyFill="1" applyBorder="1" applyAlignment="1">
      <alignment horizontal="center"/>
      <protection/>
    </xf>
    <xf numFmtId="165" fontId="13" fillId="37" borderId="30" xfId="0" applyNumberFormat="1" applyFont="1" applyFill="1" applyBorder="1" applyAlignment="1">
      <alignment horizontal="center"/>
    </xf>
    <xf numFmtId="165" fontId="13" fillId="40" borderId="30" xfId="0" applyNumberFormat="1" applyFont="1" applyFill="1" applyBorder="1" applyAlignment="1">
      <alignment horizontal="center"/>
    </xf>
    <xf numFmtId="165" fontId="6" fillId="40" borderId="30" xfId="0" applyNumberFormat="1" applyFont="1" applyFill="1" applyBorder="1" applyAlignment="1">
      <alignment horizontal="center"/>
    </xf>
    <xf numFmtId="165" fontId="13" fillId="35" borderId="30" xfId="0" applyNumberFormat="1" applyFont="1" applyFill="1" applyBorder="1" applyAlignment="1">
      <alignment horizontal="center"/>
    </xf>
    <xf numFmtId="165" fontId="13" fillId="40" borderId="31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 vertical="center"/>
    </xf>
    <xf numFmtId="1" fontId="22" fillId="33" borderId="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8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6" fillId="0" borderId="0" xfId="0" applyFont="1" applyBorder="1" applyAlignment="1">
      <alignment horizontal="left" wrapText="1" readingOrder="1"/>
    </xf>
    <xf numFmtId="0" fontId="66" fillId="0" borderId="0" xfId="0" applyFont="1" applyBorder="1" applyAlignment="1">
      <alignment horizontal="left" vertical="top" wrapText="1" readingOrder="1"/>
    </xf>
    <xf numFmtId="0" fontId="67" fillId="0" borderId="0" xfId="0" applyFont="1" applyBorder="1" applyAlignment="1">
      <alignment horizontal="left" wrapText="1" readingOrder="1"/>
    </xf>
    <xf numFmtId="0" fontId="67" fillId="0" borderId="0" xfId="0" applyFont="1" applyBorder="1" applyAlignment="1">
      <alignment horizontal="left" vertical="top" wrapText="1" readingOrder="1"/>
    </xf>
    <xf numFmtId="1" fontId="18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164" fontId="18" fillId="33" borderId="0" xfId="0" applyNumberFormat="1" applyFont="1" applyFill="1" applyBorder="1" applyAlignment="1">
      <alignment horizontal="center"/>
    </xf>
    <xf numFmtId="164" fontId="19" fillId="33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Border="1" applyAlignment="1">
      <alignment horizontal="center" vertical="top"/>
    </xf>
    <xf numFmtId="164" fontId="18" fillId="0" borderId="0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3" fontId="17" fillId="33" borderId="0" xfId="0" applyNumberFormat="1" applyFont="1" applyFill="1" applyBorder="1" applyAlignment="1">
      <alignment horizontal="center"/>
    </xf>
    <xf numFmtId="1" fontId="25" fillId="33" borderId="0" xfId="0" applyNumberFormat="1" applyFont="1" applyFill="1" applyAlignment="1">
      <alignment/>
    </xf>
    <xf numFmtId="1" fontId="18" fillId="33" borderId="0" xfId="0" applyNumberFormat="1" applyFont="1" applyFill="1" applyBorder="1" applyAlignment="1">
      <alignment horizontal="center" vertical="center" wrapText="1"/>
    </xf>
    <xf numFmtId="1" fontId="18" fillId="33" borderId="0" xfId="0" applyNumberFormat="1" applyFont="1" applyFill="1" applyBorder="1" applyAlignment="1">
      <alignment/>
    </xf>
    <xf numFmtId="1" fontId="17" fillId="33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center" vertical="center" wrapText="1"/>
    </xf>
    <xf numFmtId="165" fontId="6" fillId="34" borderId="32" xfId="47" applyNumberFormat="1" applyFont="1" applyFill="1" applyBorder="1" applyAlignment="1">
      <alignment horizontal="center"/>
      <protection/>
    </xf>
    <xf numFmtId="165" fontId="65" fillId="39" borderId="22" xfId="0" applyNumberFormat="1" applyFont="1" applyFill="1" applyBorder="1" applyAlignment="1">
      <alignment/>
    </xf>
    <xf numFmtId="165" fontId="65" fillId="41" borderId="22" xfId="0" applyNumberFormat="1" applyFont="1" applyFill="1" applyBorder="1" applyAlignment="1">
      <alignment/>
    </xf>
    <xf numFmtId="165" fontId="65" fillId="40" borderId="22" xfId="0" applyNumberFormat="1" applyFont="1" applyFill="1" applyBorder="1" applyAlignment="1">
      <alignment/>
    </xf>
    <xf numFmtId="165" fontId="65" fillId="0" borderId="22" xfId="0" applyNumberFormat="1" applyFont="1" applyBorder="1" applyAlignment="1">
      <alignment/>
    </xf>
    <xf numFmtId="0" fontId="17" fillId="0" borderId="0" xfId="59" applyFont="1" applyBorder="1" applyAlignment="1" applyProtection="1">
      <alignment horizontal="center"/>
      <protection locked="0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center"/>
    </xf>
    <xf numFmtId="2" fontId="5" fillId="0" borderId="0" xfId="66" applyNumberFormat="1" applyFont="1" applyFill="1" applyBorder="1" applyAlignment="1" applyProtection="1">
      <alignment horizontal="center"/>
      <protection/>
    </xf>
    <xf numFmtId="0" fontId="5" fillId="0" borderId="0" xfId="59" applyFont="1" applyBorder="1">
      <alignment/>
      <protection/>
    </xf>
    <xf numFmtId="0" fontId="4" fillId="0" borderId="33" xfId="0" applyFont="1" applyFill="1" applyBorder="1" applyAlignment="1">
      <alignment horizontal="left"/>
    </xf>
    <xf numFmtId="2" fontId="4" fillId="0" borderId="33" xfId="0" applyNumberFormat="1" applyFont="1" applyFill="1" applyBorder="1" applyAlignment="1">
      <alignment horizontal="left"/>
    </xf>
    <xf numFmtId="3" fontId="5" fillId="0" borderId="33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1" fontId="17" fillId="0" borderId="0" xfId="0" applyNumberFormat="1" applyFont="1" applyFill="1" applyBorder="1" applyAlignment="1">
      <alignment horizontal="left"/>
    </xf>
    <xf numFmtId="1" fontId="26" fillId="33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1" fontId="22" fillId="33" borderId="0" xfId="0" applyNumberFormat="1" applyFont="1" applyFill="1" applyBorder="1" applyAlignment="1">
      <alignment horizontal="left" vertical="top" wrapText="1"/>
    </xf>
    <xf numFmtId="164" fontId="18" fillId="33" borderId="34" xfId="0" applyNumberFormat="1" applyFont="1" applyFill="1" applyBorder="1" applyAlignment="1">
      <alignment horizontal="center"/>
    </xf>
    <xf numFmtId="164" fontId="19" fillId="0" borderId="35" xfId="0" applyNumberFormat="1" applyFont="1" applyBorder="1" applyAlignment="1">
      <alignment horizontal="center" vertical="top"/>
    </xf>
    <xf numFmtId="164" fontId="18" fillId="0" borderId="36" xfId="0" applyNumberFormat="1" applyFont="1" applyBorder="1" applyAlignment="1">
      <alignment horizontal="center"/>
    </xf>
    <xf numFmtId="164" fontId="18" fillId="0" borderId="37" xfId="0" applyNumberFormat="1" applyFont="1" applyBorder="1" applyAlignment="1">
      <alignment horizontal="center"/>
    </xf>
    <xf numFmtId="164" fontId="19" fillId="33" borderId="34" xfId="0" applyNumberFormat="1" applyFont="1" applyFill="1" applyBorder="1" applyAlignment="1">
      <alignment horizontal="center" vertical="top"/>
    </xf>
    <xf numFmtId="164" fontId="19" fillId="0" borderId="34" xfId="0" applyNumberFormat="1" applyFont="1" applyBorder="1" applyAlignment="1">
      <alignment horizontal="center" vertical="top"/>
    </xf>
    <xf numFmtId="164" fontId="19" fillId="0" borderId="38" xfId="0" applyNumberFormat="1" applyFont="1" applyBorder="1" applyAlignment="1">
      <alignment horizontal="center" vertical="top"/>
    </xf>
    <xf numFmtId="164" fontId="18" fillId="0" borderId="39" xfId="0" applyNumberFormat="1" applyFont="1" applyBorder="1" applyAlignment="1">
      <alignment horizontal="center"/>
    </xf>
    <xf numFmtId="164" fontId="18" fillId="0" borderId="40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 vertical="top"/>
    </xf>
    <xf numFmtId="164" fontId="19" fillId="0" borderId="41" xfId="0" applyNumberFormat="1" applyFont="1" applyBorder="1" applyAlignment="1">
      <alignment horizontal="center" vertical="top"/>
    </xf>
    <xf numFmtId="1" fontId="7" fillId="33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" fontId="17" fillId="33" borderId="0" xfId="0" applyNumberFormat="1" applyFont="1" applyFill="1" applyBorder="1" applyAlignment="1">
      <alignment horizontal="left" vertical="top" wrapText="1"/>
    </xf>
    <xf numFmtId="1" fontId="68" fillId="24" borderId="42" xfId="38" applyNumberFormat="1" applyFont="1" applyBorder="1" applyAlignment="1">
      <alignment horizontal="center" vertical="center" wrapText="1"/>
    </xf>
    <xf numFmtId="1" fontId="68" fillId="24" borderId="43" xfId="38" applyNumberFormat="1" applyFont="1" applyBorder="1" applyAlignment="1">
      <alignment horizontal="center"/>
    </xf>
    <xf numFmtId="1" fontId="68" fillId="24" borderId="44" xfId="38" applyNumberFormat="1" applyFont="1" applyBorder="1" applyAlignment="1">
      <alignment horizontal="center"/>
    </xf>
    <xf numFmtId="1" fontId="18" fillId="33" borderId="45" xfId="0" applyNumberFormat="1" applyFont="1" applyFill="1" applyBorder="1" applyAlignment="1">
      <alignment horizontal="center"/>
    </xf>
    <xf numFmtId="1" fontId="18" fillId="33" borderId="34" xfId="0" applyNumberFormat="1" applyFont="1" applyFill="1" applyBorder="1" applyAlignment="1">
      <alignment horizontal="center"/>
    </xf>
    <xf numFmtId="1" fontId="18" fillId="0" borderId="34" xfId="0" applyNumberFormat="1" applyFont="1" applyFill="1" applyBorder="1" applyAlignment="1">
      <alignment horizontal="center"/>
    </xf>
    <xf numFmtId="1" fontId="18" fillId="33" borderId="41" xfId="0" applyNumberFormat="1" applyFont="1" applyFill="1" applyBorder="1" applyAlignment="1">
      <alignment horizontal="center"/>
    </xf>
    <xf numFmtId="1" fontId="18" fillId="0" borderId="45" xfId="0" applyNumberFormat="1" applyFont="1" applyFill="1" applyBorder="1" applyAlignment="1">
      <alignment horizontal="center"/>
    </xf>
    <xf numFmtId="1" fontId="18" fillId="0" borderId="41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" fontId="18" fillId="33" borderId="39" xfId="0" applyNumberFormat="1" applyFont="1" applyFill="1" applyBorder="1" applyAlignment="1">
      <alignment horizontal="center"/>
    </xf>
    <xf numFmtId="1" fontId="18" fillId="0" borderId="39" xfId="0" applyNumberFormat="1" applyFont="1" applyFill="1" applyBorder="1" applyAlignment="1">
      <alignment horizontal="center"/>
    </xf>
    <xf numFmtId="1" fontId="18" fillId="0" borderId="40" xfId="0" applyNumberFormat="1" applyFont="1" applyFill="1" applyBorder="1" applyAlignment="1">
      <alignment horizontal="center"/>
    </xf>
    <xf numFmtId="1" fontId="18" fillId="0" borderId="46" xfId="0" applyNumberFormat="1" applyFont="1" applyFill="1" applyBorder="1" applyAlignment="1">
      <alignment horizontal="center"/>
    </xf>
    <xf numFmtId="1" fontId="18" fillId="33" borderId="47" xfId="0" applyNumberFormat="1" applyFont="1" applyFill="1" applyBorder="1" applyAlignment="1">
      <alignment horizontal="center"/>
    </xf>
    <xf numFmtId="1" fontId="18" fillId="0" borderId="47" xfId="0" applyNumberFormat="1" applyFont="1" applyFill="1" applyBorder="1" applyAlignment="1">
      <alignment horizontal="center"/>
    </xf>
    <xf numFmtId="1" fontId="18" fillId="0" borderId="48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68" fillId="24" borderId="50" xfId="38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0" fontId="68" fillId="24" borderId="51" xfId="38" applyFont="1" applyBorder="1" applyAlignment="1">
      <alignment horizontal="center" vertical="center"/>
    </xf>
    <xf numFmtId="1" fontId="69" fillId="24" borderId="52" xfId="38" applyNumberFormat="1" applyFont="1" applyBorder="1" applyAlignment="1">
      <alignment horizontal="center" vertical="center" wrapText="1"/>
    </xf>
    <xf numFmtId="1" fontId="68" fillId="24" borderId="53" xfId="38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top"/>
    </xf>
    <xf numFmtId="164" fontId="18" fillId="33" borderId="41" xfId="0" applyNumberFormat="1" applyFont="1" applyFill="1" applyBorder="1" applyAlignment="1">
      <alignment horizontal="center"/>
    </xf>
    <xf numFmtId="164" fontId="18" fillId="0" borderId="40" xfId="0" applyNumberFormat="1" applyFont="1" applyFill="1" applyBorder="1" applyAlignment="1">
      <alignment horizontal="center"/>
    </xf>
    <xf numFmtId="1" fontId="70" fillId="24" borderId="54" xfId="38" applyNumberFormat="1" applyFont="1" applyBorder="1" applyAlignment="1">
      <alignment/>
    </xf>
    <xf numFmtId="3" fontId="70" fillId="24" borderId="55" xfId="38" applyNumberFormat="1" applyFont="1" applyBorder="1" applyAlignment="1">
      <alignment horizontal="center"/>
    </xf>
    <xf numFmtId="3" fontId="70" fillId="24" borderId="56" xfId="38" applyNumberFormat="1" applyFont="1" applyBorder="1" applyAlignment="1">
      <alignment horizontal="center"/>
    </xf>
    <xf numFmtId="1" fontId="4" fillId="33" borderId="0" xfId="0" applyNumberFormat="1" applyFont="1" applyFill="1" applyBorder="1" applyAlignment="1">
      <alignment horizontal="left" vertical="center" wrapText="1"/>
    </xf>
    <xf numFmtId="1" fontId="27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165" fontId="13" fillId="38" borderId="15" xfId="56" applyNumberFormat="1" applyFont="1" applyFill="1" applyBorder="1" applyAlignment="1">
      <alignment horizontal="right"/>
      <protection/>
    </xf>
    <xf numFmtId="165" fontId="65" fillId="42" borderId="22" xfId="0" applyNumberFormat="1" applyFont="1" applyFill="1" applyBorder="1" applyAlignment="1">
      <alignment/>
    </xf>
    <xf numFmtId="165" fontId="65" fillId="0" borderId="22" xfId="0" applyNumberFormat="1" applyFont="1" applyFill="1" applyBorder="1" applyAlignment="1">
      <alignment/>
    </xf>
    <xf numFmtId="165" fontId="65" fillId="43" borderId="22" xfId="0" applyNumberFormat="1" applyFont="1" applyFill="1" applyBorder="1" applyAlignment="1">
      <alignment/>
    </xf>
    <xf numFmtId="1" fontId="71" fillId="24" borderId="57" xfId="38" applyNumberFormat="1" applyFont="1" applyBorder="1" applyAlignment="1">
      <alignment horizontal="center" vertical="center"/>
    </xf>
    <xf numFmtId="1" fontId="71" fillId="24" borderId="58" xfId="38" applyNumberFormat="1" applyFont="1" applyBorder="1" applyAlignment="1">
      <alignment horizontal="center"/>
    </xf>
    <xf numFmtId="1" fontId="71" fillId="24" borderId="58" xfId="38" applyNumberFormat="1" applyFont="1" applyBorder="1" applyAlignment="1">
      <alignment horizontal="center" vertical="center" wrapText="1"/>
    </xf>
    <xf numFmtId="1" fontId="71" fillId="24" borderId="59" xfId="38" applyNumberFormat="1" applyFont="1" applyBorder="1" applyAlignment="1">
      <alignment horizontal="center" vertical="center" wrapText="1"/>
    </xf>
    <xf numFmtId="1" fontId="71" fillId="24" borderId="60" xfId="38" applyNumberFormat="1" applyFont="1" applyBorder="1" applyAlignment="1">
      <alignment horizontal="center" vertical="center"/>
    </xf>
    <xf numFmtId="1" fontId="71" fillId="24" borderId="61" xfId="38" applyNumberFormat="1" applyFont="1" applyBorder="1" applyAlignment="1">
      <alignment horizontal="center"/>
    </xf>
    <xf numFmtId="1" fontId="71" fillId="24" borderId="61" xfId="38" applyNumberFormat="1" applyFont="1" applyBorder="1" applyAlignment="1">
      <alignment horizontal="center" vertical="center" wrapText="1"/>
    </xf>
    <xf numFmtId="1" fontId="71" fillId="24" borderId="62" xfId="38" applyNumberFormat="1" applyFont="1" applyBorder="1" applyAlignment="1">
      <alignment horizontal="center" vertical="center" wrapText="1"/>
    </xf>
    <xf numFmtId="1" fontId="18" fillId="33" borderId="0" xfId="0" applyNumberFormat="1" applyFont="1" applyFill="1" applyAlignment="1">
      <alignment horizontal="center"/>
    </xf>
    <xf numFmtId="1" fontId="18" fillId="33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" fontId="71" fillId="24" borderId="63" xfId="38" applyNumberFormat="1" applyFont="1" applyBorder="1" applyAlignment="1">
      <alignment horizontal="center" vertical="center"/>
    </xf>
    <xf numFmtId="0" fontId="71" fillId="24" borderId="64" xfId="38" applyFont="1" applyBorder="1" applyAlignment="1">
      <alignment horizontal="center" wrapText="1"/>
    </xf>
    <xf numFmtId="0" fontId="7" fillId="33" borderId="0" xfId="0" applyFont="1" applyFill="1" applyAlignment="1">
      <alignment horizontal="left" wrapText="1"/>
    </xf>
    <xf numFmtId="1" fontId="17" fillId="0" borderId="0" xfId="0" applyNumberFormat="1" applyFont="1" applyFill="1" applyBorder="1" applyAlignment="1">
      <alignment horizontal="center" vertical="top"/>
    </xf>
    <xf numFmtId="1" fontId="17" fillId="0" borderId="0" xfId="0" applyNumberFormat="1" applyFont="1" applyFill="1" applyBorder="1" applyAlignment="1">
      <alignment horizontal="left"/>
    </xf>
    <xf numFmtId="1" fontId="18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1" fontId="22" fillId="33" borderId="0" xfId="0" applyNumberFormat="1" applyFont="1" applyFill="1" applyBorder="1" applyAlignment="1">
      <alignment horizontal="center" vertical="top" wrapText="1"/>
    </xf>
    <xf numFmtId="1" fontId="22" fillId="33" borderId="0" xfId="0" applyNumberFormat="1" applyFont="1" applyFill="1" applyBorder="1" applyAlignment="1">
      <alignment horizontal="left" vertical="top" wrapText="1"/>
    </xf>
  </cellXfs>
  <cellStyles count="6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 2" xfId="44"/>
    <cellStyle name="Excel Built-in Normal 2 2" xfId="45"/>
    <cellStyle name="Excel_BuiltIn_Normal 10" xfId="46"/>
    <cellStyle name="Excel_BuiltIn_Normal 2" xfId="47"/>
    <cellStyle name="Excel_BuiltIn_Normal 3" xfId="48"/>
    <cellStyle name="Excel_BuiltIn_Normal 9" xfId="49"/>
    <cellStyle name="Incorreto" xfId="50"/>
    <cellStyle name="Currency" xfId="51"/>
    <cellStyle name="Currency [0]" xfId="52"/>
    <cellStyle name="Neutra" xfId="53"/>
    <cellStyle name="Normal 2" xfId="54"/>
    <cellStyle name="Normal 2 2" xfId="55"/>
    <cellStyle name="Normal 2 2 2" xfId="56"/>
    <cellStyle name="Normal 2 3" xfId="57"/>
    <cellStyle name="Normal 2 3 2" xfId="58"/>
    <cellStyle name="Normal 2 4" xfId="59"/>
    <cellStyle name="Normal 3" xfId="60"/>
    <cellStyle name="Normal 4" xfId="61"/>
    <cellStyle name="Normal 4 2" xfId="62"/>
    <cellStyle name="Normal 5" xfId="63"/>
    <cellStyle name="Normal 6" xfId="64"/>
    <cellStyle name="Normal 7" xfId="65"/>
    <cellStyle name="Normal_Comparativo" xfId="66"/>
    <cellStyle name="Nota" xfId="67"/>
    <cellStyle name="Percent" xfId="68"/>
    <cellStyle name="Saída" xfId="69"/>
    <cellStyle name="Comma" xfId="70"/>
    <cellStyle name="Comma [0]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572A7"/>
      <rgbColor rgb="00969696"/>
      <rgbColor rgb="00162B6C"/>
      <rgbColor rgb="00339966"/>
      <rgbColor rgb="00003300"/>
      <rgbColor rgb="00333300"/>
      <rgbColor rgb="00993300"/>
      <rgbColor rgb="00993366"/>
      <rgbColor rgb="00333399"/>
      <rgbColor rgb="0013255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800100</xdr:colOff>
      <xdr:row>0</xdr:row>
      <xdr:rowOff>0</xdr:rowOff>
    </xdr:from>
    <xdr:to>
      <xdr:col>14</xdr:col>
      <xdr:colOff>123825</xdr:colOff>
      <xdr:row>6</xdr:row>
      <xdr:rowOff>1381125</xdr:rowOff>
    </xdr:to>
    <xdr:pic>
      <xdr:nvPicPr>
        <xdr:cNvPr id="1" name="Picture 2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0"/>
          <a:ext cx="80772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18</xdr:row>
      <xdr:rowOff>38100</xdr:rowOff>
    </xdr:from>
    <xdr:ext cx="6381750" cy="628650"/>
    <xdr:sp>
      <xdr:nvSpPr>
        <xdr:cNvPr id="2" name="CaixaDeTexto 9"/>
        <xdr:cNvSpPr txBox="1">
          <a:spLocks noChangeArrowheads="1"/>
        </xdr:cNvSpPr>
      </xdr:nvSpPr>
      <xdr:spPr>
        <a:xfrm>
          <a:off x="2724150" y="6267450"/>
          <a:ext cx="63817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 SINANOnline e DVA/SVEAST/SubVPS/SES-MG (2012 /2013 dados parciais sujeitos a revisão)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O prazo para encerramento de casos no SINAN é de 60 dias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oneCellAnchor>
  <xdr:oneCellAnchor>
    <xdr:from>
      <xdr:col>10</xdr:col>
      <xdr:colOff>38100</xdr:colOff>
      <xdr:row>11</xdr:row>
      <xdr:rowOff>180975</xdr:rowOff>
    </xdr:from>
    <xdr:ext cx="7648575" cy="542925"/>
    <xdr:sp>
      <xdr:nvSpPr>
        <xdr:cNvPr id="3" name="CaixaDeTexto 17"/>
        <xdr:cNvSpPr txBox="1">
          <a:spLocks noChangeArrowheads="1"/>
        </xdr:cNvSpPr>
      </xdr:nvSpPr>
      <xdr:spPr>
        <a:xfrm>
          <a:off x="8963025" y="4019550"/>
          <a:ext cx="7648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Tabela 3 - Casos confirmados e óbitos por Febre Hemorrágica do Dengue (FHD)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Dengue com Complicações (DCC), Minas Gerais, 2008-2013.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3</xdr:col>
      <xdr:colOff>542925</xdr:colOff>
      <xdr:row>9</xdr:row>
      <xdr:rowOff>9525</xdr:rowOff>
    </xdr:from>
    <xdr:ext cx="5734050" cy="304800"/>
    <xdr:sp>
      <xdr:nvSpPr>
        <xdr:cNvPr id="4" name="CaixaDeTexto 18"/>
        <xdr:cNvSpPr txBox="1">
          <a:spLocks noChangeArrowheads="1"/>
        </xdr:cNvSpPr>
      </xdr:nvSpPr>
      <xdr:spPr>
        <a:xfrm>
          <a:off x="2133600" y="3467100"/>
          <a:ext cx="5734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Tabela 1 - Casos confirmados de Dengue Clássico, Minas Gerais, 2008 a 2013.</a:t>
          </a:r>
        </a:p>
      </xdr:txBody>
    </xdr:sp>
    <xdr:clientData/>
  </xdr:oneCellAnchor>
  <xdr:oneCellAnchor>
    <xdr:from>
      <xdr:col>2</xdr:col>
      <xdr:colOff>476250</xdr:colOff>
      <xdr:row>20</xdr:row>
      <xdr:rowOff>276225</xdr:rowOff>
    </xdr:from>
    <xdr:ext cx="7648575" cy="542925"/>
    <xdr:sp>
      <xdr:nvSpPr>
        <xdr:cNvPr id="5" name="CaixaDeTexto 19"/>
        <xdr:cNvSpPr txBox="1">
          <a:spLocks noChangeArrowheads="1"/>
        </xdr:cNvSpPr>
      </xdr:nvSpPr>
      <xdr:spPr>
        <a:xfrm>
          <a:off x="1457325" y="7134225"/>
          <a:ext cx="76485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Tabela 2 - Casos confirmados de Dengue Clássico, segundo mês de início de sintomas,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Minas Gerais, 2008-2013.</a:t>
          </a:r>
        </a:p>
      </xdr:txBody>
    </xdr:sp>
    <xdr:clientData/>
  </xdr:oneCellAnchor>
  <xdr:oneCellAnchor>
    <xdr:from>
      <xdr:col>10</xdr:col>
      <xdr:colOff>790575</xdr:colOff>
      <xdr:row>21</xdr:row>
      <xdr:rowOff>57150</xdr:rowOff>
    </xdr:from>
    <xdr:ext cx="6391275" cy="600075"/>
    <xdr:sp>
      <xdr:nvSpPr>
        <xdr:cNvPr id="6" name="CaixaDeTexto 21"/>
        <xdr:cNvSpPr txBox="1">
          <a:spLocks noChangeArrowheads="1"/>
        </xdr:cNvSpPr>
      </xdr:nvSpPr>
      <xdr:spPr>
        <a:xfrm>
          <a:off x="9715500" y="7229475"/>
          <a:ext cx="63912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 SINANOnline e DVA/SVEAST/SubVPS/SES-MG (2012 /2013 dados parciais sujeitos a revisão)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 (1) - Dengue grave: Casos confirmados de FHD e DCC.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 - Os óbitos estão incluídos no total de casos confirmados.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11</xdr:col>
      <xdr:colOff>704850</xdr:colOff>
      <xdr:row>23</xdr:row>
      <xdr:rowOff>133350</xdr:rowOff>
    </xdr:from>
    <xdr:ext cx="4791075" cy="400050"/>
    <xdr:sp>
      <xdr:nvSpPr>
        <xdr:cNvPr id="7" name="CaixaDeTexto 22"/>
        <xdr:cNvSpPr txBox="1">
          <a:spLocks noChangeArrowheads="1"/>
        </xdr:cNvSpPr>
      </xdr:nvSpPr>
      <xdr:spPr>
        <a:xfrm>
          <a:off x="10439400" y="7934325"/>
          <a:ext cx="4791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Municípios com óbitos  confirmados, Minas Gerais, 2013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6</xdr:row>
      <xdr:rowOff>133350</xdr:rowOff>
    </xdr:from>
    <xdr:to>
      <xdr:col>12</xdr:col>
      <xdr:colOff>28575</xdr:colOff>
      <xdr:row>28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1266825"/>
          <a:ext cx="5048250" cy="3848100"/>
        </a:xfrm>
        <a:prstGeom prst="rect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</xdr:row>
      <xdr:rowOff>0</xdr:rowOff>
    </xdr:from>
    <xdr:to>
      <xdr:col>12</xdr:col>
      <xdr:colOff>9525</xdr:colOff>
      <xdr:row>25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590" t="5668" r="29231" b="7559"/>
        <a:stretch>
          <a:fillRect/>
        </a:stretch>
      </xdr:blipFill>
      <xdr:spPr>
        <a:xfrm>
          <a:off x="3305175" y="1238250"/>
          <a:ext cx="4886325" cy="37719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7</xdr:row>
      <xdr:rowOff>57150</xdr:rowOff>
    </xdr:from>
    <xdr:to>
      <xdr:col>12</xdr:col>
      <xdr:colOff>95250</xdr:colOff>
      <xdr:row>26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504950"/>
          <a:ext cx="5048250" cy="39243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U167"/>
  <sheetViews>
    <sheetView showGridLines="0" tabSelected="1" zoomScale="70" zoomScaleNormal="70" zoomScalePageLayoutView="0" workbookViewId="0" topLeftCell="A4">
      <selection activeCell="J16" sqref="J16"/>
    </sheetView>
  </sheetViews>
  <sheetFormatPr defaultColWidth="9.140625" defaultRowHeight="12.75"/>
  <cols>
    <col min="1" max="1" width="8.57421875" style="4" customWidth="1"/>
    <col min="2" max="2" width="6.140625" style="4" customWidth="1"/>
    <col min="3" max="3" width="9.140625" style="4" customWidth="1"/>
    <col min="4" max="10" width="15.7109375" style="12" customWidth="1"/>
    <col min="11" max="11" width="12.140625" style="2" customWidth="1"/>
    <col min="12" max="12" width="16.421875" style="25" customWidth="1"/>
    <col min="13" max="13" width="19.421875" style="4" customWidth="1"/>
    <col min="14" max="16" width="20.421875" style="4" customWidth="1"/>
    <col min="17" max="17" width="15.57421875" style="4" customWidth="1"/>
    <col min="18" max="18" width="12.00390625" style="4" customWidth="1"/>
    <col min="19" max="19" width="61.421875" style="4" customWidth="1"/>
    <col min="20" max="20" width="36.28125" style="4" customWidth="1"/>
    <col min="21" max="21" width="19.57421875" style="4" customWidth="1"/>
    <col min="22" max="16384" width="9.140625" style="4" customWidth="1"/>
  </cols>
  <sheetData>
    <row r="1" spans="4:12" s="2" customFormat="1" ht="12.75">
      <c r="D1" s="1"/>
      <c r="E1" s="239"/>
      <c r="F1" s="239"/>
      <c r="G1" s="239"/>
      <c r="H1" s="239"/>
      <c r="I1" s="239"/>
      <c r="J1" s="239"/>
      <c r="K1" s="239"/>
      <c r="L1" s="24"/>
    </row>
    <row r="2" spans="4:12" s="2" customFormat="1" ht="12.75">
      <c r="D2" s="1"/>
      <c r="E2" s="1"/>
      <c r="F2" s="1"/>
      <c r="G2" s="1"/>
      <c r="H2" s="1"/>
      <c r="I2" s="1"/>
      <c r="J2" s="1"/>
      <c r="L2" s="24"/>
    </row>
    <row r="3" spans="4:12" s="2" customFormat="1" ht="12.75">
      <c r="D3" s="1"/>
      <c r="E3" s="1"/>
      <c r="F3" s="1"/>
      <c r="G3" s="1"/>
      <c r="H3" s="1"/>
      <c r="I3" s="1"/>
      <c r="J3" s="1"/>
      <c r="L3" s="24"/>
    </row>
    <row r="4" spans="4:12" s="2" customFormat="1" ht="12.75">
      <c r="D4" s="1"/>
      <c r="E4" s="1"/>
      <c r="F4" s="1"/>
      <c r="G4" s="1"/>
      <c r="H4" s="1"/>
      <c r="I4" s="1"/>
      <c r="J4" s="1"/>
      <c r="L4" s="24"/>
    </row>
    <row r="5" spans="4:10" ht="12.75">
      <c r="D5" s="240"/>
      <c r="E5" s="240"/>
      <c r="F5" s="240"/>
      <c r="G5" s="240"/>
      <c r="H5" s="240"/>
      <c r="I5" s="240"/>
      <c r="J5" s="240"/>
    </row>
    <row r="6" spans="4:10" ht="12.75">
      <c r="D6" s="3"/>
      <c r="E6" s="3"/>
      <c r="F6" s="3"/>
      <c r="G6" s="3"/>
      <c r="H6" s="3"/>
      <c r="I6" s="3"/>
      <c r="J6" s="3"/>
    </row>
    <row r="7" spans="4:10" ht="138.75" customHeight="1">
      <c r="D7" s="5"/>
      <c r="E7" s="5"/>
      <c r="F7" s="5"/>
      <c r="G7" s="5"/>
      <c r="H7" s="5"/>
      <c r="I7" s="5"/>
      <c r="J7" s="5"/>
    </row>
    <row r="8" spans="4:19" ht="9.75" customHeight="1"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</row>
    <row r="9" spans="4:21" ht="47.25" customHeight="1">
      <c r="D9" s="117"/>
      <c r="E9" s="117"/>
      <c r="F9" s="117"/>
      <c r="G9" s="117"/>
      <c r="H9" s="242" t="s">
        <v>176</v>
      </c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</row>
    <row r="10" spans="4:21" ht="30" customHeight="1" thickBot="1">
      <c r="D10" s="117"/>
      <c r="E10" s="117"/>
      <c r="F10" s="117"/>
      <c r="G10" s="117"/>
      <c r="H10" s="166"/>
      <c r="I10" s="166"/>
      <c r="J10" s="163"/>
      <c r="K10" s="140"/>
      <c r="L10" s="180"/>
      <c r="M10" s="180"/>
      <c r="N10" s="180"/>
      <c r="O10" s="180"/>
      <c r="P10" s="180"/>
      <c r="Q10" s="181"/>
      <c r="R10" s="166"/>
      <c r="S10" s="166"/>
      <c r="T10" s="166"/>
      <c r="U10" s="166"/>
    </row>
    <row r="11" spans="4:19" s="116" customFormat="1" ht="25.5" customHeight="1" hidden="1" thickBot="1">
      <c r="D11" s="236"/>
      <c r="E11" s="236"/>
      <c r="F11" s="236"/>
      <c r="G11" s="236"/>
      <c r="H11" s="236"/>
      <c r="I11" s="236"/>
      <c r="K11" s="182" t="s">
        <v>114</v>
      </c>
      <c r="L11" s="183"/>
      <c r="M11" s="184"/>
      <c r="N11" s="184" t="s">
        <v>112</v>
      </c>
      <c r="O11" s="184"/>
      <c r="P11" s="184"/>
      <c r="Q11" s="184"/>
      <c r="R11" s="150"/>
      <c r="S11" s="150"/>
    </row>
    <row r="12" spans="6:19" s="116" customFormat="1" ht="39.75" customHeight="1" thickBot="1" thickTop="1">
      <c r="F12" s="233" t="s">
        <v>0</v>
      </c>
      <c r="G12" s="234" t="s">
        <v>116</v>
      </c>
      <c r="R12" s="149"/>
      <c r="S12" s="149"/>
    </row>
    <row r="13" spans="6:19" s="116" customFormat="1" ht="24.75" customHeight="1" thickBot="1" thickTop="1">
      <c r="F13" s="199">
        <v>2008</v>
      </c>
      <c r="G13" s="202">
        <v>42368</v>
      </c>
      <c r="R13" s="151"/>
      <c r="S13" s="151"/>
    </row>
    <row r="14" spans="6:19" s="116" customFormat="1" ht="24.75" customHeight="1" thickTop="1">
      <c r="F14" s="199">
        <v>2009</v>
      </c>
      <c r="G14" s="202">
        <v>48742</v>
      </c>
      <c r="L14" s="226" t="s">
        <v>0</v>
      </c>
      <c r="M14" s="227" t="s">
        <v>94</v>
      </c>
      <c r="N14" s="227" t="s">
        <v>1</v>
      </c>
      <c r="O14" s="228" t="s">
        <v>95</v>
      </c>
      <c r="P14" s="229" t="s">
        <v>2</v>
      </c>
      <c r="R14" s="142"/>
      <c r="S14" s="142"/>
    </row>
    <row r="15" spans="6:18" s="116" customFormat="1" ht="24.75" customHeight="1" thickBot="1">
      <c r="F15" s="199">
        <v>2010</v>
      </c>
      <c r="G15" s="202">
        <v>194636</v>
      </c>
      <c r="L15" s="222"/>
      <c r="M15" s="223" t="s">
        <v>3</v>
      </c>
      <c r="N15" s="223" t="s">
        <v>3</v>
      </c>
      <c r="O15" s="224" t="s">
        <v>117</v>
      </c>
      <c r="P15" s="225" t="s">
        <v>118</v>
      </c>
      <c r="R15" s="165"/>
    </row>
    <row r="16" spans="6:21" s="116" customFormat="1" ht="24.75" customHeight="1" thickTop="1">
      <c r="F16" s="199">
        <v>2011</v>
      </c>
      <c r="G16" s="202">
        <v>32085</v>
      </c>
      <c r="L16" s="185">
        <v>2008</v>
      </c>
      <c r="M16" s="186">
        <v>62</v>
      </c>
      <c r="N16" s="186">
        <v>197</v>
      </c>
      <c r="O16" s="187">
        <v>259</v>
      </c>
      <c r="P16" s="188">
        <v>16</v>
      </c>
      <c r="R16" s="162"/>
      <c r="S16" s="162"/>
      <c r="T16" s="162"/>
      <c r="U16" s="162"/>
    </row>
    <row r="17" spans="6:16" ht="24.75" customHeight="1">
      <c r="F17" s="199">
        <v>2012</v>
      </c>
      <c r="G17" s="202">
        <v>22105</v>
      </c>
      <c r="L17" s="189">
        <v>2009</v>
      </c>
      <c r="M17" s="187">
        <v>132</v>
      </c>
      <c r="N17" s="186">
        <v>418</v>
      </c>
      <c r="O17" s="187">
        <f>SUM(M17:N17)</f>
        <v>550</v>
      </c>
      <c r="P17" s="190">
        <v>24</v>
      </c>
    </row>
    <row r="18" spans="6:16" s="6" customFormat="1" ht="24.75" customHeight="1">
      <c r="F18" s="200" t="s">
        <v>93</v>
      </c>
      <c r="G18" s="203">
        <v>320130</v>
      </c>
      <c r="L18" s="191">
        <v>2010</v>
      </c>
      <c r="M18" s="188">
        <v>175</v>
      </c>
      <c r="N18" s="186">
        <v>1225</v>
      </c>
      <c r="O18" s="187">
        <f>M18+N18</f>
        <v>1400</v>
      </c>
      <c r="P18" s="190">
        <v>106</v>
      </c>
    </row>
    <row r="19" spans="12:16" ht="24.75" customHeight="1">
      <c r="L19" s="189">
        <v>2011</v>
      </c>
      <c r="M19" s="186">
        <v>42</v>
      </c>
      <c r="N19" s="187">
        <v>164</v>
      </c>
      <c r="O19" s="187">
        <f>SUM(M19:N19)</f>
        <v>206</v>
      </c>
      <c r="P19" s="190">
        <v>22</v>
      </c>
    </row>
    <row r="20" spans="12:16" ht="24.75" customHeight="1">
      <c r="L20" s="189" t="s">
        <v>113</v>
      </c>
      <c r="M20" s="192">
        <v>26</v>
      </c>
      <c r="N20" s="193">
        <v>69</v>
      </c>
      <c r="O20" s="193">
        <v>95</v>
      </c>
      <c r="P20" s="194">
        <v>18</v>
      </c>
    </row>
    <row r="21" spans="12:16" ht="24.75" customHeight="1" thickBot="1">
      <c r="L21" s="195" t="s">
        <v>93</v>
      </c>
      <c r="M21" s="196">
        <v>86</v>
      </c>
      <c r="N21" s="197">
        <v>291</v>
      </c>
      <c r="O21" s="197">
        <v>377</v>
      </c>
      <c r="P21" s="198">
        <v>106</v>
      </c>
    </row>
    <row r="22" ht="24.75" customHeight="1" thickTop="1"/>
    <row r="23" ht="24.75" customHeight="1" thickBot="1"/>
    <row r="24" spans="4:10" ht="45" customHeight="1" thickBot="1" thickTop="1">
      <c r="D24" s="205" t="s">
        <v>119</v>
      </c>
      <c r="E24" s="206">
        <v>2008</v>
      </c>
      <c r="F24" s="206">
        <v>2009</v>
      </c>
      <c r="G24" s="206">
        <v>2010</v>
      </c>
      <c r="H24" s="204">
        <v>2011</v>
      </c>
      <c r="I24" s="204">
        <v>2012</v>
      </c>
      <c r="J24" s="201" t="s">
        <v>93</v>
      </c>
    </row>
    <row r="25" spans="4:15" ht="20.25" customHeight="1" thickTop="1">
      <c r="D25" s="230" t="s">
        <v>96</v>
      </c>
      <c r="E25" s="167">
        <v>1028</v>
      </c>
      <c r="F25" s="171">
        <v>2513</v>
      </c>
      <c r="G25" s="172">
        <v>13930</v>
      </c>
      <c r="H25" s="168">
        <v>3152</v>
      </c>
      <c r="I25" s="169">
        <v>1714</v>
      </c>
      <c r="J25" s="170">
        <v>31459</v>
      </c>
      <c r="M25" s="125" t="s">
        <v>120</v>
      </c>
      <c r="N25" s="125" t="s">
        <v>139</v>
      </c>
      <c r="O25" s="125" t="s">
        <v>156</v>
      </c>
    </row>
    <row r="26" spans="4:15" ht="21.75" customHeight="1">
      <c r="D26" s="230" t="s">
        <v>97</v>
      </c>
      <c r="E26" s="167">
        <v>2463</v>
      </c>
      <c r="F26" s="171">
        <v>5633</v>
      </c>
      <c r="G26" s="172">
        <v>27868</v>
      </c>
      <c r="H26" s="173">
        <v>4457</v>
      </c>
      <c r="I26" s="174">
        <v>1457</v>
      </c>
      <c r="J26" s="175">
        <v>49079</v>
      </c>
      <c r="M26" s="125" t="s">
        <v>121</v>
      </c>
      <c r="N26" s="125" t="s">
        <v>140</v>
      </c>
      <c r="O26" s="125" t="s">
        <v>157</v>
      </c>
    </row>
    <row r="27" spans="4:15" ht="20.25" customHeight="1">
      <c r="D27" s="230" t="s">
        <v>98</v>
      </c>
      <c r="E27" s="167">
        <v>9133</v>
      </c>
      <c r="F27" s="171">
        <v>13563</v>
      </c>
      <c r="G27" s="172">
        <v>51971</v>
      </c>
      <c r="H27" s="173">
        <v>6216</v>
      </c>
      <c r="I27" s="174">
        <v>2724</v>
      </c>
      <c r="J27" s="175">
        <v>115914</v>
      </c>
      <c r="L27" s="25" t="s">
        <v>109</v>
      </c>
      <c r="M27" s="125" t="s">
        <v>122</v>
      </c>
      <c r="N27" s="125" t="s">
        <v>141</v>
      </c>
      <c r="O27" s="125" t="s">
        <v>158</v>
      </c>
    </row>
    <row r="28" spans="4:15" ht="21.75" customHeight="1">
      <c r="D28" s="230" t="s">
        <v>99</v>
      </c>
      <c r="E28" s="167">
        <v>16923</v>
      </c>
      <c r="F28" s="171">
        <v>12326</v>
      </c>
      <c r="G28" s="172">
        <v>56924</v>
      </c>
      <c r="H28" s="173">
        <v>7592</v>
      </c>
      <c r="I28" s="174">
        <v>3550</v>
      </c>
      <c r="J28" s="175">
        <v>94387</v>
      </c>
      <c r="M28" s="125" t="s">
        <v>123</v>
      </c>
      <c r="N28" s="125" t="s">
        <v>142</v>
      </c>
      <c r="O28" s="125" t="s">
        <v>159</v>
      </c>
    </row>
    <row r="29" spans="4:17" ht="20.25" customHeight="1">
      <c r="D29" s="230" t="s">
        <v>100</v>
      </c>
      <c r="E29" s="167">
        <v>8957</v>
      </c>
      <c r="F29" s="171">
        <v>8339</v>
      </c>
      <c r="G29" s="172">
        <v>34444</v>
      </c>
      <c r="H29" s="173">
        <v>6263</v>
      </c>
      <c r="I29" s="174">
        <v>2793</v>
      </c>
      <c r="J29" s="175">
        <v>22644</v>
      </c>
      <c r="M29" s="125" t="s">
        <v>124</v>
      </c>
      <c r="N29" s="125" t="s">
        <v>143</v>
      </c>
      <c r="O29" s="125" t="s">
        <v>160</v>
      </c>
      <c r="Q29" s="4" t="s">
        <v>109</v>
      </c>
    </row>
    <row r="30" spans="4:17" ht="19.5" customHeight="1">
      <c r="D30" s="230" t="s">
        <v>101</v>
      </c>
      <c r="E30" s="167">
        <v>2364</v>
      </c>
      <c r="F30" s="171">
        <v>1779</v>
      </c>
      <c r="G30" s="172">
        <v>5467</v>
      </c>
      <c r="H30" s="173">
        <v>1440</v>
      </c>
      <c r="I30" s="174">
        <v>2196</v>
      </c>
      <c r="J30" s="175">
        <v>5108</v>
      </c>
      <c r="M30" s="125" t="s">
        <v>125</v>
      </c>
      <c r="N30" s="125" t="s">
        <v>144</v>
      </c>
      <c r="O30" s="125" t="s">
        <v>161</v>
      </c>
      <c r="Q30" s="4" t="s">
        <v>109</v>
      </c>
    </row>
    <row r="31" spans="4:15" ht="18" customHeight="1">
      <c r="D31" s="230" t="s">
        <v>102</v>
      </c>
      <c r="E31" s="167">
        <v>273</v>
      </c>
      <c r="F31" s="171">
        <v>528</v>
      </c>
      <c r="G31" s="172">
        <v>1372</v>
      </c>
      <c r="H31" s="176">
        <v>497</v>
      </c>
      <c r="I31" s="174">
        <v>996</v>
      </c>
      <c r="J31" s="175">
        <v>1060</v>
      </c>
      <c r="M31" s="125" t="s">
        <v>126</v>
      </c>
      <c r="N31" s="125" t="s">
        <v>145</v>
      </c>
      <c r="O31" s="125" t="s">
        <v>162</v>
      </c>
    </row>
    <row r="32" spans="4:15" ht="19.5" customHeight="1">
      <c r="D32" s="230" t="s">
        <v>103</v>
      </c>
      <c r="E32" s="167">
        <v>127</v>
      </c>
      <c r="F32" s="171">
        <v>188</v>
      </c>
      <c r="G32" s="172">
        <v>434</v>
      </c>
      <c r="H32" s="176">
        <v>299</v>
      </c>
      <c r="I32" s="175">
        <v>507</v>
      </c>
      <c r="J32" s="175">
        <v>316</v>
      </c>
      <c r="K32" s="25"/>
      <c r="L32" s="4"/>
      <c r="M32" s="125" t="s">
        <v>127</v>
      </c>
      <c r="N32" s="125" t="s">
        <v>146</v>
      </c>
      <c r="O32" s="125" t="s">
        <v>163</v>
      </c>
    </row>
    <row r="33" spans="4:15" ht="21" customHeight="1">
      <c r="D33" s="230" t="s">
        <v>104</v>
      </c>
      <c r="E33" s="167">
        <v>96</v>
      </c>
      <c r="F33" s="171">
        <v>102</v>
      </c>
      <c r="G33" s="176">
        <v>324</v>
      </c>
      <c r="H33" s="177">
        <v>265</v>
      </c>
      <c r="I33" s="177">
        <v>383</v>
      </c>
      <c r="J33" s="177">
        <v>151</v>
      </c>
      <c r="K33" s="25"/>
      <c r="L33" s="4"/>
      <c r="M33" s="125" t="s">
        <v>128</v>
      </c>
      <c r="N33" s="125" t="s">
        <v>147</v>
      </c>
      <c r="O33" s="125" t="s">
        <v>164</v>
      </c>
    </row>
    <row r="34" spans="4:15" ht="18" customHeight="1">
      <c r="D34" s="230" t="s">
        <v>105</v>
      </c>
      <c r="E34" s="167">
        <v>205</v>
      </c>
      <c r="F34" s="171">
        <v>262</v>
      </c>
      <c r="G34" s="176">
        <v>280</v>
      </c>
      <c r="H34" s="177">
        <v>349</v>
      </c>
      <c r="I34" s="177">
        <v>453</v>
      </c>
      <c r="J34" s="177">
        <v>12</v>
      </c>
      <c r="K34" s="25"/>
      <c r="L34" s="4"/>
      <c r="M34" s="125" t="s">
        <v>129</v>
      </c>
      <c r="N34" s="4" t="s">
        <v>175</v>
      </c>
      <c r="O34" s="125" t="s">
        <v>165</v>
      </c>
    </row>
    <row r="35" spans="4:15" ht="19.5" customHeight="1">
      <c r="D35" s="230" t="s">
        <v>106</v>
      </c>
      <c r="E35" s="167">
        <v>455</v>
      </c>
      <c r="F35" s="171">
        <v>1081</v>
      </c>
      <c r="G35" s="176">
        <v>585</v>
      </c>
      <c r="H35" s="177">
        <v>657</v>
      </c>
      <c r="I35" s="177">
        <v>885</v>
      </c>
      <c r="J35" s="177"/>
      <c r="K35" s="25"/>
      <c r="L35" s="4" t="s">
        <v>109</v>
      </c>
      <c r="M35" s="125" t="s">
        <v>130</v>
      </c>
      <c r="N35" s="125" t="s">
        <v>148</v>
      </c>
      <c r="O35" s="125" t="s">
        <v>166</v>
      </c>
    </row>
    <row r="36" spans="4:15" ht="19.5" customHeight="1" thickBot="1">
      <c r="D36" s="231" t="s">
        <v>107</v>
      </c>
      <c r="E36" s="167">
        <v>344</v>
      </c>
      <c r="F36" s="171">
        <v>2428</v>
      </c>
      <c r="G36" s="207">
        <v>1037</v>
      </c>
      <c r="H36" s="208">
        <v>898</v>
      </c>
      <c r="I36" s="209">
        <v>4447</v>
      </c>
      <c r="J36" s="209"/>
      <c r="K36" s="8"/>
      <c r="L36" s="4"/>
      <c r="M36" s="125" t="s">
        <v>131</v>
      </c>
      <c r="N36" s="125" t="s">
        <v>149</v>
      </c>
      <c r="O36" s="125" t="s">
        <v>167</v>
      </c>
    </row>
    <row r="37" spans="4:15" ht="22.5" customHeight="1" thickBot="1" thickTop="1">
      <c r="D37" s="210" t="s">
        <v>108</v>
      </c>
      <c r="E37" s="211">
        <f>E25+E26+E27+E28+E29+E30+E31+E32+E33+E34+E35+E36</f>
        <v>42368</v>
      </c>
      <c r="F37" s="211">
        <f>F25+F26+F27+F28+F29+F30+F31+F32+F33+F34+F35+F36</f>
        <v>48742</v>
      </c>
      <c r="G37" s="211">
        <f>G25+G26+G27+G28+G29+G30+G31+G32+G33+G34+G35+G36</f>
        <v>194636</v>
      </c>
      <c r="H37" s="211">
        <f>H25+H26+H27+H28+H29+H30+H31+H32+H33+H34+H35+H36</f>
        <v>32085</v>
      </c>
      <c r="I37" s="211">
        <f>I25+I26+I27+I28+I29+I30+I31+I32+I33+I34+I35+I36</f>
        <v>22105</v>
      </c>
      <c r="J37" s="212">
        <f>SUM(J25:J36)</f>
        <v>320130</v>
      </c>
      <c r="K37" s="25"/>
      <c r="L37" s="4"/>
      <c r="M37" s="125" t="s">
        <v>132</v>
      </c>
      <c r="N37" s="125" t="s">
        <v>150</v>
      </c>
      <c r="O37" s="125" t="s">
        <v>168</v>
      </c>
    </row>
    <row r="38" spans="4:15" s="6" customFormat="1" ht="19.5" customHeight="1" thickTop="1">
      <c r="D38" s="178" t="s">
        <v>115</v>
      </c>
      <c r="E38" s="179"/>
      <c r="F38" s="179"/>
      <c r="G38" s="179"/>
      <c r="H38" s="179"/>
      <c r="I38" s="179"/>
      <c r="J38" s="179"/>
      <c r="K38" s="6" t="s">
        <v>109</v>
      </c>
      <c r="M38" s="232" t="s">
        <v>133</v>
      </c>
      <c r="N38" s="125" t="s">
        <v>151</v>
      </c>
      <c r="O38" s="125" t="s">
        <v>169</v>
      </c>
    </row>
    <row r="39" spans="4:15" s="6" customFormat="1" ht="18.75" customHeight="1">
      <c r="D39" s="178" t="s">
        <v>110</v>
      </c>
      <c r="E39" s="179"/>
      <c r="F39" s="179"/>
      <c r="G39" s="179"/>
      <c r="H39" s="179"/>
      <c r="I39" s="179"/>
      <c r="J39" s="179"/>
      <c r="M39" s="232" t="s">
        <v>134</v>
      </c>
      <c r="N39" s="232" t="s">
        <v>152</v>
      </c>
      <c r="O39" s="232" t="s">
        <v>171</v>
      </c>
    </row>
    <row r="40" spans="5:15" s="11" customFormat="1" ht="21" customHeight="1">
      <c r="E40" s="4"/>
      <c r="F40" s="4"/>
      <c r="G40" s="4"/>
      <c r="H40" s="4"/>
      <c r="I40" s="4"/>
      <c r="J40" s="4"/>
      <c r="M40" s="125" t="s">
        <v>135</v>
      </c>
      <c r="N40" s="232" t="s">
        <v>153</v>
      </c>
      <c r="O40" s="232" t="s">
        <v>170</v>
      </c>
    </row>
    <row r="41" spans="5:15" s="11" customFormat="1" ht="21" customHeight="1">
      <c r="E41" s="4"/>
      <c r="F41" s="4"/>
      <c r="G41" s="4"/>
      <c r="H41" s="4"/>
      <c r="I41" s="4"/>
      <c r="J41" s="4"/>
      <c r="K41" s="123"/>
      <c r="L41" s="123"/>
      <c r="M41" s="125" t="s">
        <v>136</v>
      </c>
      <c r="N41" s="125" t="s">
        <v>154</v>
      </c>
      <c r="O41" s="125" t="s">
        <v>172</v>
      </c>
    </row>
    <row r="42" spans="5:15" ht="19.5" customHeight="1">
      <c r="E42" s="235"/>
      <c r="F42" s="235"/>
      <c r="G42" s="235"/>
      <c r="H42" s="235"/>
      <c r="I42" s="235"/>
      <c r="J42" s="2"/>
      <c r="K42" s="25"/>
      <c r="M42" s="125" t="s">
        <v>137</v>
      </c>
      <c r="N42" s="125" t="s">
        <v>155</v>
      </c>
      <c r="O42" s="125" t="s">
        <v>173</v>
      </c>
    </row>
    <row r="43" spans="6:15" ht="19.5" customHeight="1">
      <c r="F43" s="1"/>
      <c r="G43" s="1" t="s">
        <v>109</v>
      </c>
      <c r="I43" s="1"/>
      <c r="J43" s="2"/>
      <c r="K43" s="25"/>
      <c r="L43" s="4"/>
      <c r="M43" s="125"/>
      <c r="O43" s="125" t="s">
        <v>174</v>
      </c>
    </row>
    <row r="44" spans="6:12" ht="12.75">
      <c r="F44" s="1"/>
      <c r="G44" s="1"/>
      <c r="I44" s="1"/>
      <c r="J44" s="2"/>
      <c r="K44" s="25"/>
      <c r="L44" s="4"/>
    </row>
    <row r="45" spans="6:12" ht="12.75">
      <c r="F45" s="1"/>
      <c r="G45" s="1"/>
      <c r="I45" s="1"/>
      <c r="J45" s="2"/>
      <c r="K45" s="25"/>
      <c r="L45" s="4"/>
    </row>
    <row r="46" spans="4:12" ht="40.5" customHeight="1">
      <c r="D46" s="119" t="s">
        <v>109</v>
      </c>
      <c r="J46" s="2"/>
      <c r="K46" s="25"/>
      <c r="L46" s="4"/>
    </row>
    <row r="47" spans="10:12" ht="51" customHeight="1">
      <c r="J47" s="15"/>
      <c r="K47" s="12"/>
      <c r="L47" s="2"/>
    </row>
    <row r="48" spans="4:17" ht="20.25" customHeight="1">
      <c r="D48" s="164"/>
      <c r="J48" s="164"/>
      <c r="K48" s="164"/>
      <c r="L48" s="164"/>
      <c r="N48" s="164"/>
      <c r="O48" s="164"/>
      <c r="P48" s="164"/>
      <c r="Q48" s="164"/>
    </row>
    <row r="49" spans="10:17" ht="19.5" customHeight="1">
      <c r="J49" s="138"/>
      <c r="K49" s="138"/>
      <c r="L49" s="120"/>
      <c r="N49" s="21"/>
      <c r="O49" s="21"/>
      <c r="P49" s="21"/>
      <c r="Q49" s="21"/>
    </row>
    <row r="50" spans="11:12" s="2" customFormat="1" ht="21.75" customHeight="1">
      <c r="K50" s="18"/>
      <c r="L50" s="19"/>
    </row>
    <row r="51" spans="11:18" s="2" customFormat="1" ht="31.5" customHeight="1">
      <c r="K51" s="20"/>
      <c r="L51" s="21"/>
      <c r="N51" s="25"/>
      <c r="O51" s="4"/>
      <c r="P51" s="4"/>
      <c r="Q51" s="4"/>
      <c r="R51" s="4"/>
    </row>
    <row r="52" spans="4:11" s="2" customFormat="1" ht="19.5" customHeight="1">
      <c r="D52" s="67"/>
      <c r="K52" s="20"/>
    </row>
    <row r="53" spans="4:11" s="2" customFormat="1" ht="36.75" customHeight="1">
      <c r="D53" s="213"/>
      <c r="E53" s="7"/>
      <c r="F53" s="7"/>
      <c r="G53" s="7"/>
      <c r="H53" s="7"/>
      <c r="I53" s="7"/>
      <c r="J53" s="213"/>
      <c r="K53" s="65"/>
    </row>
    <row r="54" spans="4:11" s="2" customFormat="1" ht="19.5" customHeight="1">
      <c r="D54" s="214"/>
      <c r="E54" s="7"/>
      <c r="F54" s="7"/>
      <c r="G54" s="7"/>
      <c r="H54" s="7"/>
      <c r="I54" s="7"/>
      <c r="J54" s="215"/>
      <c r="K54" s="65"/>
    </row>
    <row r="55" spans="4:10" s="2" customFormat="1" ht="19.5" customHeight="1">
      <c r="D55" s="216"/>
      <c r="E55" s="7"/>
      <c r="F55" s="7"/>
      <c r="G55" s="7"/>
      <c r="H55" s="7"/>
      <c r="I55" s="7"/>
      <c r="J55" s="217"/>
    </row>
    <row r="56" spans="4:10" s="2" customFormat="1" ht="19.5" customHeight="1">
      <c r="D56" s="216"/>
      <c r="E56" s="7"/>
      <c r="F56" s="7"/>
      <c r="G56" s="7"/>
      <c r="H56" s="7"/>
      <c r="I56" s="7"/>
      <c r="J56" s="217"/>
    </row>
    <row r="57" spans="4:10" s="2" customFormat="1" ht="19.5" customHeight="1">
      <c r="D57" s="11"/>
      <c r="E57" s="12"/>
      <c r="F57" s="12"/>
      <c r="G57" s="12"/>
      <c r="H57" s="12"/>
      <c r="I57" s="12"/>
      <c r="J57" s="152"/>
    </row>
    <row r="58" spans="4:10" s="2" customFormat="1" ht="19.5" customHeight="1">
      <c r="D58" s="11"/>
      <c r="E58" s="155"/>
      <c r="F58" s="152"/>
      <c r="G58" s="156"/>
      <c r="H58" s="68"/>
      <c r="I58" s="87"/>
      <c r="J58" s="152"/>
    </row>
    <row r="59" spans="4:11" ht="19.5" customHeight="1">
      <c r="D59" s="11"/>
      <c r="E59" s="155"/>
      <c r="F59" s="152"/>
      <c r="G59" s="156"/>
      <c r="H59" s="68"/>
      <c r="I59" s="87"/>
      <c r="J59" s="152"/>
      <c r="K59" s="4"/>
    </row>
    <row r="60" spans="5:10" s="11" customFormat="1" ht="19.5" customHeight="1">
      <c r="E60" s="155"/>
      <c r="F60" s="152"/>
      <c r="G60" s="156"/>
      <c r="H60" s="68"/>
      <c r="I60" s="87"/>
      <c r="J60" s="152"/>
    </row>
    <row r="61" spans="4:20" ht="19.5" customHeight="1">
      <c r="D61" s="11"/>
      <c r="E61" s="155"/>
      <c r="F61" s="152"/>
      <c r="G61" s="156"/>
      <c r="H61" s="68"/>
      <c r="I61" s="153"/>
      <c r="J61" s="154"/>
      <c r="K61" s="4"/>
      <c r="S61"/>
      <c r="T61" s="118"/>
    </row>
    <row r="62" spans="4:20" ht="19.5" customHeight="1">
      <c r="D62" s="21"/>
      <c r="E62" s="155"/>
      <c r="F62" s="154"/>
      <c r="G62" s="156"/>
      <c r="H62" s="68"/>
      <c r="I62" s="153"/>
      <c r="J62" s="154"/>
      <c r="K62" s="4"/>
      <c r="L62" s="1"/>
      <c r="S62"/>
      <c r="T62" s="118"/>
    </row>
    <row r="63" spans="4:20" ht="19.5" customHeight="1">
      <c r="D63" s="21"/>
      <c r="E63" s="155"/>
      <c r="F63" s="154"/>
      <c r="G63" s="156"/>
      <c r="H63" s="68"/>
      <c r="I63" s="153"/>
      <c r="J63" s="154"/>
      <c r="K63" s="4"/>
      <c r="L63" s="119"/>
      <c r="S63"/>
      <c r="T63" s="118"/>
    </row>
    <row r="64" spans="4:20" ht="19.5" customHeight="1">
      <c r="D64" s="21"/>
      <c r="E64" s="155"/>
      <c r="F64" s="154"/>
      <c r="G64" s="156"/>
      <c r="H64" s="68"/>
      <c r="I64" s="153"/>
      <c r="J64" s="154"/>
      <c r="K64" s="4"/>
      <c r="L64" s="119"/>
      <c r="S64"/>
      <c r="T64" s="118"/>
    </row>
    <row r="65" spans="4:20" ht="19.5" customHeight="1">
      <c r="D65" s="21"/>
      <c r="E65" s="155"/>
      <c r="F65" s="154"/>
      <c r="G65" s="156"/>
      <c r="H65" s="68"/>
      <c r="I65" s="153"/>
      <c r="J65" s="154"/>
      <c r="K65" s="4"/>
      <c r="S65"/>
      <c r="T65" s="118"/>
    </row>
    <row r="66" spans="4:20" ht="19.5" customHeight="1">
      <c r="D66" s="21"/>
      <c r="E66" s="155"/>
      <c r="F66" s="154"/>
      <c r="G66" s="156"/>
      <c r="H66" s="68"/>
      <c r="I66" s="153"/>
      <c r="J66" s="154"/>
      <c r="K66" s="4"/>
      <c r="S66"/>
      <c r="T66" s="118"/>
    </row>
    <row r="67" spans="4:20" s="2" customFormat="1" ht="19.5" customHeight="1">
      <c r="D67" s="21"/>
      <c r="E67" s="155"/>
      <c r="F67" s="154"/>
      <c r="G67" s="156"/>
      <c r="H67" s="68"/>
      <c r="I67" s="153"/>
      <c r="J67" s="154"/>
      <c r="S67"/>
      <c r="T67" s="118"/>
    </row>
    <row r="68" spans="4:20" s="2" customFormat="1" ht="19.5" customHeight="1">
      <c r="D68" s="21"/>
      <c r="E68" s="155"/>
      <c r="F68" s="154"/>
      <c r="G68" s="156"/>
      <c r="H68" s="68"/>
      <c r="I68" s="153"/>
      <c r="J68" s="154"/>
      <c r="S68"/>
      <c r="T68" s="118"/>
    </row>
    <row r="69" spans="4:20" s="2" customFormat="1" ht="19.5" customHeight="1">
      <c r="D69" s="21"/>
      <c r="E69" s="155"/>
      <c r="F69" s="154"/>
      <c r="G69" s="156"/>
      <c r="H69" s="68"/>
      <c r="I69" s="153"/>
      <c r="J69" s="154"/>
      <c r="S69"/>
      <c r="T69" s="118"/>
    </row>
    <row r="70" spans="4:20" s="2" customFormat="1" ht="19.5" customHeight="1">
      <c r="D70" s="21"/>
      <c r="E70" s="155"/>
      <c r="F70" s="154"/>
      <c r="G70" s="156"/>
      <c r="H70" s="68"/>
      <c r="I70" s="153"/>
      <c r="J70" s="154"/>
      <c r="S70"/>
      <c r="T70" s="118"/>
    </row>
    <row r="71" spans="4:20" s="2" customFormat="1" ht="19.5" customHeight="1">
      <c r="D71" s="21"/>
      <c r="E71" s="155"/>
      <c r="F71" s="154"/>
      <c r="G71" s="156"/>
      <c r="H71" s="68"/>
      <c r="I71" s="153"/>
      <c r="J71" s="154"/>
      <c r="L71" s="148"/>
      <c r="S71"/>
      <c r="T71" s="118"/>
    </row>
    <row r="72" spans="4:20" s="2" customFormat="1" ht="19.5" customHeight="1">
      <c r="D72" s="21"/>
      <c r="E72" s="155"/>
      <c r="F72" s="154"/>
      <c r="G72" s="156"/>
      <c r="H72" s="68"/>
      <c r="I72" s="153"/>
      <c r="J72" s="154"/>
      <c r="K72" s="21"/>
      <c r="S72"/>
      <c r="T72" s="118"/>
    </row>
    <row r="73" spans="4:20" s="2" customFormat="1" ht="19.5" customHeight="1">
      <c r="D73" s="21"/>
      <c r="E73" s="155"/>
      <c r="F73" s="154"/>
      <c r="G73" s="156"/>
      <c r="H73" s="68"/>
      <c r="I73" s="153"/>
      <c r="J73" s="154"/>
      <c r="K73" s="21"/>
      <c r="S73"/>
      <c r="T73" s="118"/>
    </row>
    <row r="74" spans="4:20" s="2" customFormat="1" ht="19.5" customHeight="1">
      <c r="D74" s="21"/>
      <c r="E74" s="155"/>
      <c r="F74" s="154"/>
      <c r="G74" s="156"/>
      <c r="H74" s="68"/>
      <c r="I74" s="153"/>
      <c r="J74" s="154"/>
      <c r="K74" s="21"/>
      <c r="S74"/>
      <c r="T74" s="118"/>
    </row>
    <row r="75" spans="4:20" s="2" customFormat="1" ht="19.5" customHeight="1">
      <c r="D75" s="21"/>
      <c r="E75" s="155"/>
      <c r="F75" s="154"/>
      <c r="G75" s="156"/>
      <c r="H75" s="68"/>
      <c r="I75" s="153"/>
      <c r="J75" s="154"/>
      <c r="K75" s="21"/>
      <c r="S75"/>
      <c r="T75" s="118"/>
    </row>
    <row r="76" spans="4:20" s="2" customFormat="1" ht="19.5" customHeight="1">
      <c r="D76" s="21"/>
      <c r="E76" s="155"/>
      <c r="F76" s="154"/>
      <c r="G76" s="156"/>
      <c r="H76" s="68"/>
      <c r="I76" s="153"/>
      <c r="J76" s="154"/>
      <c r="K76" s="21"/>
      <c r="S76"/>
      <c r="T76" s="118"/>
    </row>
    <row r="77" spans="4:20" s="2" customFormat="1" ht="19.5" customHeight="1">
      <c r="D77" s="21"/>
      <c r="E77" s="155"/>
      <c r="F77" s="154"/>
      <c r="G77" s="156"/>
      <c r="H77" s="68"/>
      <c r="I77" s="153"/>
      <c r="J77" s="154"/>
      <c r="K77" s="65"/>
      <c r="S77"/>
      <c r="T77" s="118"/>
    </row>
    <row r="78" spans="4:20" s="2" customFormat="1" ht="19.5" customHeight="1">
      <c r="D78" s="21"/>
      <c r="E78" s="155"/>
      <c r="F78" s="154"/>
      <c r="G78" s="156"/>
      <c r="H78" s="68"/>
      <c r="I78" s="153"/>
      <c r="J78" s="154"/>
      <c r="K78" s="65"/>
      <c r="S78"/>
      <c r="T78" s="118"/>
    </row>
    <row r="79" spans="4:20" s="2" customFormat="1" ht="19.5" customHeight="1">
      <c r="D79" s="21"/>
      <c r="E79" s="155"/>
      <c r="F79" s="154"/>
      <c r="G79" s="156"/>
      <c r="H79" s="68"/>
      <c r="I79" s="87"/>
      <c r="J79" s="152"/>
      <c r="K79" s="65"/>
      <c r="S79"/>
      <c r="T79" s="118"/>
    </row>
    <row r="80" spans="4:20" s="2" customFormat="1" ht="19.5" customHeight="1">
      <c r="D80" s="11"/>
      <c r="E80" s="155"/>
      <c r="F80" s="152"/>
      <c r="G80" s="156"/>
      <c r="H80" s="68"/>
      <c r="I80" s="87"/>
      <c r="J80" s="152"/>
      <c r="K80" s="65"/>
      <c r="S80"/>
      <c r="T80" s="118"/>
    </row>
    <row r="81" spans="4:20" s="2" customFormat="1" ht="20.25" customHeight="1">
      <c r="D81" s="11"/>
      <c r="E81" s="155"/>
      <c r="F81" s="152"/>
      <c r="G81" s="156"/>
      <c r="H81" s="68"/>
      <c r="I81" s="87"/>
      <c r="J81" s="152"/>
      <c r="K81" s="65"/>
      <c r="S81"/>
      <c r="T81" s="118"/>
    </row>
    <row r="82" spans="4:20" s="2" customFormat="1" ht="24.75" customHeight="1">
      <c r="D82" s="11"/>
      <c r="E82" s="155"/>
      <c r="F82" s="152"/>
      <c r="G82" s="156"/>
      <c r="H82" s="68"/>
      <c r="I82" s="87"/>
      <c r="J82" s="152"/>
      <c r="K82" s="65"/>
      <c r="S82"/>
      <c r="T82" s="118"/>
    </row>
    <row r="83" spans="4:20" s="2" customFormat="1" ht="20.25" customHeight="1">
      <c r="D83" s="11"/>
      <c r="E83" s="155"/>
      <c r="F83" s="152"/>
      <c r="G83" s="156"/>
      <c r="H83" s="68"/>
      <c r="I83" s="87"/>
      <c r="J83" s="152"/>
      <c r="K83" s="65"/>
      <c r="S83"/>
      <c r="T83" s="118"/>
    </row>
    <row r="84" spans="4:20" s="2" customFormat="1" ht="20.25" customHeight="1">
      <c r="D84" s="11"/>
      <c r="E84" s="155"/>
      <c r="F84" s="152"/>
      <c r="G84" s="156"/>
      <c r="H84" s="68"/>
      <c r="I84" s="87"/>
      <c r="J84" s="152"/>
      <c r="K84" s="68"/>
      <c r="S84"/>
      <c r="T84" s="118"/>
    </row>
    <row r="85" spans="4:20" ht="19.5" customHeight="1" thickBot="1">
      <c r="D85" s="157"/>
      <c r="E85" s="158"/>
      <c r="F85" s="159"/>
      <c r="G85" s="160"/>
      <c r="H85" s="157"/>
      <c r="I85" s="161"/>
      <c r="J85" s="159"/>
      <c r="K85" s="68"/>
      <c r="S85"/>
      <c r="T85" s="118"/>
    </row>
    <row r="86" spans="10:20" ht="18.75" customHeight="1">
      <c r="J86" s="66"/>
      <c r="K86" s="68" t="s">
        <v>109</v>
      </c>
      <c r="S86"/>
      <c r="T86" s="118"/>
    </row>
    <row r="87" spans="7:20" ht="12.75">
      <c r="G87" s="12" t="s">
        <v>109</v>
      </c>
      <c r="S87"/>
      <c r="T87" s="118"/>
    </row>
    <row r="88" spans="19:20" ht="12.75">
      <c r="S88"/>
      <c r="T88" s="118"/>
    </row>
    <row r="89" spans="19:20" ht="12.75">
      <c r="S89"/>
      <c r="T89" s="118"/>
    </row>
    <row r="90" spans="12:20" ht="12.75">
      <c r="L90" s="1"/>
      <c r="S90"/>
      <c r="T90" s="118"/>
    </row>
    <row r="91" spans="7:11" ht="15.75">
      <c r="G91" s="12" t="s">
        <v>109</v>
      </c>
      <c r="H91" s="12" t="s">
        <v>109</v>
      </c>
      <c r="J91" s="21"/>
      <c r="K91" s="121" t="s">
        <v>109</v>
      </c>
    </row>
    <row r="92" spans="9:11" s="10" customFormat="1" ht="17.25" customHeight="1">
      <c r="I92" s="10" t="s">
        <v>109</v>
      </c>
      <c r="J92" s="9"/>
      <c r="K92" s="22"/>
    </row>
    <row r="93" spans="8:16" s="10" customFormat="1" ht="19.5" customHeight="1">
      <c r="H93" s="10" t="s">
        <v>109</v>
      </c>
      <c r="I93" s="10" t="s">
        <v>109</v>
      </c>
      <c r="J93" s="9" t="s">
        <v>109</v>
      </c>
      <c r="K93" s="122"/>
      <c r="P93" s="10" t="s">
        <v>109</v>
      </c>
    </row>
    <row r="94" spans="8:11" s="10" customFormat="1" ht="18" customHeight="1">
      <c r="H94" s="10" t="s">
        <v>109</v>
      </c>
      <c r="I94" s="10" t="s">
        <v>109</v>
      </c>
      <c r="J94" s="16"/>
      <c r="K94" s="22"/>
    </row>
    <row r="95" spans="5:11" s="10" customFormat="1" ht="18" customHeight="1">
      <c r="E95" s="10" t="s">
        <v>109</v>
      </c>
      <c r="F95" s="10" t="s">
        <v>109</v>
      </c>
      <c r="G95" s="8"/>
      <c r="H95" s="10" t="s">
        <v>109</v>
      </c>
      <c r="I95" s="10" t="s">
        <v>109</v>
      </c>
      <c r="J95" s="16"/>
      <c r="K95" s="9"/>
    </row>
    <row r="96" spans="4:11" s="10" customFormat="1" ht="11.25">
      <c r="D96" s="10" t="s">
        <v>109</v>
      </c>
      <c r="G96" s="23"/>
      <c r="H96" s="23" t="s">
        <v>109</v>
      </c>
      <c r="I96" s="22"/>
      <c r="J96" s="17"/>
      <c r="K96" s="9"/>
    </row>
    <row r="97" spans="10:13" ht="12.75">
      <c r="J97" s="13"/>
      <c r="K97" s="7"/>
      <c r="M97" s="125"/>
    </row>
    <row r="98" spans="5:13" ht="12.75">
      <c r="E98" s="12" t="s">
        <v>109</v>
      </c>
      <c r="H98" s="12" t="s">
        <v>109</v>
      </c>
      <c r="J98" s="13"/>
      <c r="K98" s="7"/>
      <c r="M98" s="125"/>
    </row>
    <row r="99" spans="10:13" ht="12.75">
      <c r="J99" s="13"/>
      <c r="K99" s="13"/>
      <c r="L99" s="13"/>
      <c r="M99" s="125"/>
    </row>
    <row r="100" spans="10:13" ht="18">
      <c r="J100" s="126"/>
      <c r="K100" s="126" t="s">
        <v>109</v>
      </c>
      <c r="L100" s="127"/>
      <c r="M100" s="125"/>
    </row>
    <row r="101" spans="4:13" ht="18">
      <c r="D101" s="13"/>
      <c r="E101" s="13"/>
      <c r="F101" s="13"/>
      <c r="G101" s="13"/>
      <c r="H101" s="13"/>
      <c r="I101" s="13"/>
      <c r="J101" s="128"/>
      <c r="K101" s="128"/>
      <c r="L101" s="129"/>
      <c r="M101" s="125"/>
    </row>
    <row r="102" spans="4:13" ht="18">
      <c r="D102" s="13"/>
      <c r="F102" s="2"/>
      <c r="G102" s="25"/>
      <c r="H102" s="4"/>
      <c r="I102"/>
      <c r="J102"/>
      <c r="K102"/>
      <c r="L102" s="129"/>
      <c r="M102" s="125"/>
    </row>
    <row r="103" spans="4:13" ht="18">
      <c r="D103" s="13"/>
      <c r="L103" s="129"/>
      <c r="M103" s="125"/>
    </row>
    <row r="104" spans="4:13" ht="12.75">
      <c r="D104" s="13"/>
      <c r="L104" s="13"/>
      <c r="M104" s="125"/>
    </row>
    <row r="105" spans="4:12" ht="12.75">
      <c r="D105" s="13"/>
      <c r="L105" s="124"/>
    </row>
    <row r="106" spans="4:12" ht="12.75">
      <c r="D106" s="13"/>
      <c r="L106" s="124"/>
    </row>
    <row r="107" spans="4:12" ht="12.75">
      <c r="D107" s="13"/>
      <c r="L107" s="124"/>
    </row>
    <row r="108" spans="4:12" ht="12.75">
      <c r="D108" s="13"/>
      <c r="L108" s="124"/>
    </row>
    <row r="109" spans="4:12" ht="12.75">
      <c r="D109" s="13"/>
      <c r="L109" s="124"/>
    </row>
    <row r="110" spans="4:12" ht="12.75">
      <c r="D110" s="13"/>
      <c r="L110" s="124"/>
    </row>
    <row r="111" spans="4:12" ht="12.75">
      <c r="D111" s="13"/>
      <c r="L111" s="124"/>
    </row>
    <row r="112" spans="4:12" ht="12.75">
      <c r="D112" s="13"/>
      <c r="L112" s="124"/>
    </row>
    <row r="113" spans="4:12" ht="12.75">
      <c r="D113" s="13"/>
      <c r="L113" s="124"/>
    </row>
    <row r="114" spans="4:12" ht="12.75">
      <c r="D114" s="13"/>
      <c r="L114" s="124"/>
    </row>
    <row r="115" spans="4:12" ht="12.75">
      <c r="D115" s="13"/>
      <c r="L115" s="124"/>
    </row>
    <row r="116" spans="4:12" ht="12.75">
      <c r="D116" s="13"/>
      <c r="L116" s="124"/>
    </row>
    <row r="117" spans="4:12" ht="12.75">
      <c r="D117" s="13"/>
      <c r="L117" s="124"/>
    </row>
    <row r="118" spans="4:12" ht="12.75">
      <c r="D118" s="13"/>
      <c r="F118" s="13"/>
      <c r="G118" s="13"/>
      <c r="H118" s="13"/>
      <c r="I118" s="13"/>
      <c r="J118" s="13"/>
      <c r="K118" s="7"/>
      <c r="L118" s="124"/>
    </row>
    <row r="119" spans="4:12" ht="12.75">
      <c r="D119" s="13"/>
      <c r="F119" s="13"/>
      <c r="G119" s="13"/>
      <c r="H119" s="13"/>
      <c r="I119" s="13"/>
      <c r="J119" s="13"/>
      <c r="K119" s="7"/>
      <c r="L119" s="124"/>
    </row>
    <row r="120" spans="4:12" ht="12.75">
      <c r="D120" s="13"/>
      <c r="F120" s="13"/>
      <c r="G120" s="13"/>
      <c r="H120" s="13"/>
      <c r="I120" s="13"/>
      <c r="J120" s="13"/>
      <c r="K120" s="7"/>
      <c r="L120" s="124"/>
    </row>
    <row r="121" spans="4:12" ht="12.75">
      <c r="D121" s="13"/>
      <c r="E121" s="13"/>
      <c r="F121" s="13"/>
      <c r="G121" s="13"/>
      <c r="H121" s="13"/>
      <c r="I121" s="13"/>
      <c r="J121" s="13"/>
      <c r="K121" s="7"/>
      <c r="L121" s="124"/>
    </row>
    <row r="122" spans="4:12" ht="12.75">
      <c r="D122" s="13"/>
      <c r="E122" s="13"/>
      <c r="F122" s="13"/>
      <c r="G122" s="13"/>
      <c r="H122" s="13"/>
      <c r="I122" s="13"/>
      <c r="J122" s="13"/>
      <c r="K122" s="7"/>
      <c r="L122" s="124"/>
    </row>
    <row r="123" spans="4:12" ht="12.75">
      <c r="D123" s="13"/>
      <c r="E123" s="13"/>
      <c r="F123" s="13"/>
      <c r="G123" s="13"/>
      <c r="H123" s="13"/>
      <c r="I123" s="13"/>
      <c r="J123" s="13"/>
      <c r="K123" s="7"/>
      <c r="L123" s="124"/>
    </row>
    <row r="124" spans="4:12" ht="12.75">
      <c r="D124" s="13"/>
      <c r="E124" s="13"/>
      <c r="F124" s="13"/>
      <c r="G124" s="13"/>
      <c r="H124" s="13"/>
      <c r="I124" s="13"/>
      <c r="J124" s="13"/>
      <c r="K124" s="7"/>
      <c r="L124" s="124"/>
    </row>
    <row r="125" spans="4:12" ht="12.75">
      <c r="D125" s="13"/>
      <c r="E125" s="13"/>
      <c r="F125" s="13"/>
      <c r="G125" s="13"/>
      <c r="H125" s="13"/>
      <c r="I125" s="13"/>
      <c r="J125" s="13"/>
      <c r="K125" s="7"/>
      <c r="L125" s="124"/>
    </row>
    <row r="126" spans="4:12" ht="12.75">
      <c r="D126" s="13"/>
      <c r="E126" s="13"/>
      <c r="F126" s="13"/>
      <c r="G126" s="13"/>
      <c r="H126" s="13"/>
      <c r="I126" s="13"/>
      <c r="J126" s="13"/>
      <c r="K126" s="7"/>
      <c r="L126" s="124"/>
    </row>
    <row r="127" spans="4:12" ht="12.75">
      <c r="D127" s="13"/>
      <c r="E127" s="13"/>
      <c r="F127" s="13"/>
      <c r="G127" s="13"/>
      <c r="H127" s="13"/>
      <c r="I127" s="13"/>
      <c r="J127" s="13"/>
      <c r="K127" s="7"/>
      <c r="L127" s="124"/>
    </row>
    <row r="128" spans="4:12" ht="12.75">
      <c r="D128" s="13"/>
      <c r="E128" s="13"/>
      <c r="F128" s="13"/>
      <c r="G128" s="13"/>
      <c r="H128" s="13"/>
      <c r="I128" s="13"/>
      <c r="J128" s="13"/>
      <c r="K128" s="7"/>
      <c r="L128" s="124"/>
    </row>
    <row r="129" spans="4:12" ht="12.75">
      <c r="D129" s="13"/>
      <c r="E129" s="13"/>
      <c r="F129" s="13"/>
      <c r="G129" s="13"/>
      <c r="H129" s="13"/>
      <c r="I129" s="13"/>
      <c r="J129" s="13"/>
      <c r="K129" s="7"/>
      <c r="L129" s="124"/>
    </row>
    <row r="130" spans="4:12" ht="12.75">
      <c r="D130" s="13"/>
      <c r="E130" s="13"/>
      <c r="F130" s="13"/>
      <c r="G130" s="13"/>
      <c r="H130" s="13"/>
      <c r="I130" s="13"/>
      <c r="J130" s="13"/>
      <c r="K130" s="7"/>
      <c r="L130" s="124"/>
    </row>
    <row r="131" spans="4:12" ht="12.75">
      <c r="D131" s="13"/>
      <c r="E131" s="13"/>
      <c r="F131" s="13"/>
      <c r="G131" s="13"/>
      <c r="H131" s="13"/>
      <c r="I131" s="13"/>
      <c r="J131" s="13"/>
      <c r="K131" s="7"/>
      <c r="L131" s="124"/>
    </row>
    <row r="132" spans="4:12" ht="12.75">
      <c r="D132" s="13"/>
      <c r="E132" s="13"/>
      <c r="F132" s="13"/>
      <c r="G132" s="13"/>
      <c r="H132" s="13"/>
      <c r="I132" s="13"/>
      <c r="J132" s="13"/>
      <c r="K132" s="7"/>
      <c r="L132" s="124"/>
    </row>
    <row r="133" spans="4:12" ht="12.75">
      <c r="D133" s="13"/>
      <c r="E133" s="13"/>
      <c r="F133" s="13"/>
      <c r="G133" s="13"/>
      <c r="H133" s="13"/>
      <c r="I133" s="13"/>
      <c r="J133" s="13"/>
      <c r="K133" s="7"/>
      <c r="L133" s="124"/>
    </row>
    <row r="134" spans="4:12" ht="12.75">
      <c r="D134" s="13"/>
      <c r="E134" s="13"/>
      <c r="F134" s="13"/>
      <c r="G134" s="13"/>
      <c r="H134" s="13"/>
      <c r="I134" s="13"/>
      <c r="J134" s="13"/>
      <c r="K134" s="7"/>
      <c r="L134" s="124"/>
    </row>
    <row r="135" spans="4:12" ht="12.75">
      <c r="D135" s="13"/>
      <c r="E135" s="13"/>
      <c r="F135" s="13"/>
      <c r="G135" s="13"/>
      <c r="H135" s="13"/>
      <c r="I135" s="13"/>
      <c r="J135" s="13"/>
      <c r="K135" s="7"/>
      <c r="L135" s="124"/>
    </row>
    <row r="136" spans="4:12" ht="12.75">
      <c r="D136" s="13"/>
      <c r="E136" s="13"/>
      <c r="F136" s="13"/>
      <c r="G136" s="13"/>
      <c r="H136" s="13"/>
      <c r="I136" s="13"/>
      <c r="J136" s="13"/>
      <c r="K136" s="7"/>
      <c r="L136" s="124"/>
    </row>
    <row r="137" spans="4:12" ht="12.75">
      <c r="D137" s="13"/>
      <c r="E137" s="13"/>
      <c r="F137" s="13"/>
      <c r="G137" s="13"/>
      <c r="H137" s="13"/>
      <c r="I137" s="13"/>
      <c r="J137" s="13"/>
      <c r="K137" s="7"/>
      <c r="L137" s="124"/>
    </row>
    <row r="138" spans="4:12" ht="18.75">
      <c r="D138" s="13"/>
      <c r="E138" s="237"/>
      <c r="F138" s="237"/>
      <c r="G138" s="237"/>
      <c r="H138" s="237"/>
      <c r="I138" s="237"/>
      <c r="J138" s="13"/>
      <c r="K138" s="13"/>
      <c r="L138" s="124"/>
    </row>
    <row r="139" spans="4:12" ht="18.75">
      <c r="D139" s="13"/>
      <c r="E139" s="139"/>
      <c r="F139" s="238"/>
      <c r="G139" s="238"/>
      <c r="H139" s="238"/>
      <c r="I139" s="238"/>
      <c r="J139" s="13"/>
      <c r="K139" s="13"/>
      <c r="L139" s="124"/>
    </row>
    <row r="140" spans="4:12" ht="18.75">
      <c r="D140" s="13"/>
      <c r="E140" s="139"/>
      <c r="F140" s="130"/>
      <c r="G140" s="131"/>
      <c r="H140" s="131"/>
      <c r="I140" s="131"/>
      <c r="J140" s="13"/>
      <c r="K140" s="13"/>
      <c r="L140" s="124"/>
    </row>
    <row r="141" spans="4:12" ht="18.75">
      <c r="D141" s="13"/>
      <c r="E141" s="140"/>
      <c r="F141" s="133"/>
      <c r="G141" s="134"/>
      <c r="H141" s="135"/>
      <c r="I141" s="135"/>
      <c r="J141" s="13"/>
      <c r="K141" s="13"/>
      <c r="L141" s="124"/>
    </row>
    <row r="142" spans="4:12" ht="18.75">
      <c r="D142" s="13"/>
      <c r="E142" s="140"/>
      <c r="F142" s="133"/>
      <c r="G142" s="134"/>
      <c r="H142" s="135"/>
      <c r="I142" s="135"/>
      <c r="J142" s="13"/>
      <c r="K142" s="13"/>
      <c r="L142" s="124"/>
    </row>
    <row r="143" spans="4:12" ht="18.75">
      <c r="D143" s="13"/>
      <c r="E143" s="140"/>
      <c r="F143" s="133"/>
      <c r="G143" s="134"/>
      <c r="H143" s="135"/>
      <c r="I143" s="135"/>
      <c r="J143" s="13"/>
      <c r="K143" s="13"/>
      <c r="L143" s="124"/>
    </row>
    <row r="144" spans="4:12" ht="18.75">
      <c r="D144" s="13"/>
      <c r="E144" s="140"/>
      <c r="F144" s="133"/>
      <c r="G144" s="134"/>
      <c r="H144" s="135"/>
      <c r="I144" s="135"/>
      <c r="J144" s="13"/>
      <c r="K144" s="13"/>
      <c r="L144" s="124"/>
    </row>
    <row r="145" spans="4:12" ht="18.75">
      <c r="D145" s="13"/>
      <c r="E145" s="140"/>
      <c r="F145" s="133"/>
      <c r="G145" s="134"/>
      <c r="H145" s="135"/>
      <c r="I145" s="135"/>
      <c r="J145" s="13"/>
      <c r="K145" s="13"/>
      <c r="L145" s="124"/>
    </row>
    <row r="146" spans="4:12" ht="18.75">
      <c r="D146" s="13"/>
      <c r="E146" s="140"/>
      <c r="F146" s="133"/>
      <c r="G146" s="134"/>
      <c r="H146" s="135"/>
      <c r="I146" s="135"/>
      <c r="J146" s="13"/>
      <c r="K146" s="13"/>
      <c r="L146" s="124"/>
    </row>
    <row r="147" spans="4:12" ht="18.75">
      <c r="D147" s="13"/>
      <c r="E147" s="140"/>
      <c r="F147" s="133"/>
      <c r="G147" s="134"/>
      <c r="H147" s="135"/>
      <c r="I147" s="135"/>
      <c r="J147" s="13"/>
      <c r="K147" s="13"/>
      <c r="L147" s="124"/>
    </row>
    <row r="148" spans="4:12" ht="18.75">
      <c r="D148" s="13"/>
      <c r="E148" s="140"/>
      <c r="F148" s="133"/>
      <c r="G148" s="134"/>
      <c r="H148" s="135"/>
      <c r="I148" s="135"/>
      <c r="J148" s="13"/>
      <c r="K148" s="13"/>
      <c r="L148" s="124"/>
    </row>
    <row r="149" spans="4:12" ht="18.75">
      <c r="D149" s="13"/>
      <c r="E149" s="140"/>
      <c r="F149" s="133"/>
      <c r="G149" s="134"/>
      <c r="H149" s="134"/>
      <c r="I149" s="134"/>
      <c r="J149" s="13"/>
      <c r="K149" s="13"/>
      <c r="L149" s="124"/>
    </row>
    <row r="150" spans="4:12" ht="18.75">
      <c r="D150" s="13"/>
      <c r="E150" s="140"/>
      <c r="F150" s="133"/>
      <c r="G150" s="134"/>
      <c r="H150" s="134"/>
      <c r="I150" s="134"/>
      <c r="J150" s="13"/>
      <c r="K150" s="13"/>
      <c r="L150" s="124"/>
    </row>
    <row r="151" spans="4:12" ht="18.75">
      <c r="D151" s="13"/>
      <c r="E151" s="140"/>
      <c r="F151" s="133"/>
      <c r="G151" s="134"/>
      <c r="H151" s="134"/>
      <c r="I151" s="134"/>
      <c r="J151" s="13"/>
      <c r="K151" s="13"/>
      <c r="L151" s="124"/>
    </row>
    <row r="152" spans="4:12" ht="18.75">
      <c r="D152" s="13"/>
      <c r="E152" s="140"/>
      <c r="F152" s="133"/>
      <c r="G152" s="132"/>
      <c r="H152" s="136"/>
      <c r="I152" s="136"/>
      <c r="J152" s="13"/>
      <c r="K152" s="13"/>
      <c r="L152" s="124"/>
    </row>
    <row r="153" spans="4:12" ht="18.75">
      <c r="D153" s="13"/>
      <c r="E153" s="141"/>
      <c r="F153" s="137"/>
      <c r="G153" s="137"/>
      <c r="H153" s="137"/>
      <c r="I153" s="137"/>
      <c r="J153" s="13"/>
      <c r="K153" s="13"/>
      <c r="L153" s="124"/>
    </row>
    <row r="154" spans="4:12" ht="12.75">
      <c r="D154" s="13"/>
      <c r="E154" s="22"/>
      <c r="F154" s="14"/>
      <c r="G154" s="14"/>
      <c r="H154" s="14"/>
      <c r="I154" s="14"/>
      <c r="J154" s="13"/>
      <c r="K154" s="13"/>
      <c r="L154" s="124"/>
    </row>
    <row r="155" spans="4:12" ht="12.75">
      <c r="D155" s="13"/>
      <c r="E155" s="13"/>
      <c r="F155" s="13"/>
      <c r="G155" s="13"/>
      <c r="H155" s="13"/>
      <c r="I155" s="13"/>
      <c r="J155" s="13"/>
      <c r="K155" s="13"/>
      <c r="L155" s="124"/>
    </row>
    <row r="156" spans="4:12" ht="12.75">
      <c r="D156" s="13"/>
      <c r="E156" s="13"/>
      <c r="F156" s="13"/>
      <c r="G156" s="13"/>
      <c r="H156" s="13"/>
      <c r="I156" s="13"/>
      <c r="J156" s="13"/>
      <c r="K156" s="13"/>
      <c r="L156" s="124"/>
    </row>
    <row r="157" spans="4:12" ht="12.75">
      <c r="D157" s="13"/>
      <c r="E157" s="13"/>
      <c r="F157" s="13"/>
      <c r="G157" s="13"/>
      <c r="H157" s="13"/>
      <c r="I157" s="13"/>
      <c r="J157" s="13"/>
      <c r="K157" s="7"/>
      <c r="L157" s="124"/>
    </row>
    <row r="158" spans="4:12" ht="12.75">
      <c r="D158" s="13"/>
      <c r="E158" s="13"/>
      <c r="F158" s="13"/>
      <c r="G158" s="13"/>
      <c r="H158" s="13"/>
      <c r="I158" s="13"/>
      <c r="J158" s="13"/>
      <c r="K158" s="7"/>
      <c r="L158" s="124"/>
    </row>
    <row r="159" spans="4:12" ht="12.75">
      <c r="D159" s="13"/>
      <c r="E159" s="13"/>
      <c r="F159" s="13"/>
      <c r="G159" s="13"/>
      <c r="H159" s="13"/>
      <c r="I159" s="13"/>
      <c r="J159" s="13"/>
      <c r="K159" s="7"/>
      <c r="L159" s="124"/>
    </row>
    <row r="160" spans="4:12" ht="12.75">
      <c r="D160" s="13"/>
      <c r="E160" s="13"/>
      <c r="F160" s="13"/>
      <c r="G160" s="13"/>
      <c r="H160" s="13"/>
      <c r="I160" s="13"/>
      <c r="J160" s="13"/>
      <c r="K160" s="7"/>
      <c r="L160" s="124"/>
    </row>
    <row r="161" spans="4:12" ht="12.75">
      <c r="D161" s="13"/>
      <c r="E161" s="13"/>
      <c r="F161" s="13"/>
      <c r="G161" s="13"/>
      <c r="H161" s="13"/>
      <c r="I161" s="13"/>
      <c r="J161" s="13"/>
      <c r="K161" s="7"/>
      <c r="L161" s="124"/>
    </row>
    <row r="162" spans="4:12" ht="12.75">
      <c r="D162" s="13"/>
      <c r="E162" s="13"/>
      <c r="F162" s="13"/>
      <c r="G162" s="13"/>
      <c r="H162" s="13"/>
      <c r="I162" s="13"/>
      <c r="J162" s="13"/>
      <c r="K162" s="7"/>
      <c r="L162" s="124"/>
    </row>
    <row r="163" spans="4:12" ht="12.75">
      <c r="D163" s="13"/>
      <c r="E163" s="13"/>
      <c r="F163" s="13"/>
      <c r="G163" s="13"/>
      <c r="H163" s="13"/>
      <c r="I163" s="13"/>
      <c r="J163" s="13"/>
      <c r="K163" s="7"/>
      <c r="L163" s="124"/>
    </row>
    <row r="164" spans="4:12" ht="12.75">
      <c r="D164" s="13"/>
      <c r="E164" s="13"/>
      <c r="F164" s="13"/>
      <c r="G164" s="13"/>
      <c r="H164" s="13"/>
      <c r="I164" s="13"/>
      <c r="J164" s="13"/>
      <c r="K164" s="7"/>
      <c r="L164" s="124"/>
    </row>
    <row r="165" spans="4:12" ht="12.75">
      <c r="D165" s="13"/>
      <c r="E165" s="13"/>
      <c r="F165" s="13"/>
      <c r="G165" s="13"/>
      <c r="H165" s="13"/>
      <c r="I165" s="13"/>
      <c r="J165" s="13"/>
      <c r="K165" s="7"/>
      <c r="L165" s="124"/>
    </row>
    <row r="166" spans="4:12" ht="12.75">
      <c r="D166" s="13"/>
      <c r="E166" s="13"/>
      <c r="F166" s="13"/>
      <c r="G166" s="13"/>
      <c r="H166" s="13"/>
      <c r="I166" s="13"/>
      <c r="J166" s="13"/>
      <c r="K166" s="7"/>
      <c r="L166" s="124"/>
    </row>
    <row r="167" spans="4:12" ht="12.75">
      <c r="D167" s="13"/>
      <c r="E167" s="13"/>
      <c r="F167" s="13"/>
      <c r="G167" s="13"/>
      <c r="H167" s="13"/>
      <c r="I167" s="13"/>
      <c r="J167" s="13"/>
      <c r="K167" s="7"/>
      <c r="L167" s="124"/>
    </row>
  </sheetData>
  <sheetProtection/>
  <mergeCells count="8">
    <mergeCell ref="E42:I42"/>
    <mergeCell ref="D11:I11"/>
    <mergeCell ref="E138:I138"/>
    <mergeCell ref="F139:I139"/>
    <mergeCell ref="E1:K1"/>
    <mergeCell ref="D5:J5"/>
    <mergeCell ref="D8:S8"/>
    <mergeCell ref="H9:U9"/>
  </mergeCells>
  <dataValidations count="1">
    <dataValidation type="whole" operator="greaterThanOrEqual" allowBlank="1" showInputMessage="1" showErrorMessage="1" prompt="somente números inteiros" sqref="H25 G141">
      <formula1>0</formula1>
    </dataValidation>
  </dataValidations>
  <printOptions/>
  <pageMargins left="0.2" right="0" top="0.03937007874015748" bottom="0.11811023622047245" header="0.17" footer="0.31496062992125984"/>
  <pageSetup fitToHeight="0" fitToWidth="0" horizontalDpi="600" verticalDpi="600" orientation="landscape" paperSize="9" scale="55" r:id="rId2"/>
  <ignoredErrors>
    <ignoredError sqref="O17 O19" formulaRange="1"/>
    <ignoredError sqref="O1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O26" sqref="O26"/>
    </sheetView>
  </sheetViews>
  <sheetFormatPr defaultColWidth="9.140625" defaultRowHeight="12.75"/>
  <cols>
    <col min="1" max="1" width="22.7109375" style="0" customWidth="1"/>
    <col min="2" max="2" width="11.57421875" style="0" customWidth="1"/>
    <col min="3" max="3" width="11.421875" style="28" bestFit="1" customWidth="1"/>
    <col min="4" max="4" width="3.140625" style="0" customWidth="1"/>
    <col min="5" max="5" width="10.8515625" style="0" customWidth="1"/>
    <col min="6" max="6" width="6.421875" style="0" customWidth="1"/>
    <col min="8" max="8" width="10.57421875" style="0" customWidth="1"/>
    <col min="9" max="9" width="11.421875" style="0" customWidth="1"/>
  </cols>
  <sheetData>
    <row r="1" spans="1:9" ht="16.5" thickBot="1">
      <c r="A1" s="26" t="s">
        <v>78</v>
      </c>
      <c r="B1" s="27"/>
      <c r="D1" s="28"/>
      <c r="E1" s="28"/>
      <c r="F1" s="28"/>
      <c r="G1" s="28"/>
      <c r="H1" s="28"/>
      <c r="I1" s="28"/>
    </row>
    <row r="2" spans="1:9" ht="15.75" thickBot="1">
      <c r="A2" s="29" t="s">
        <v>4</v>
      </c>
      <c r="B2" s="30" t="s">
        <v>79</v>
      </c>
      <c r="C2" s="143" t="s">
        <v>111</v>
      </c>
      <c r="D2" s="28"/>
      <c r="E2" s="31" t="s">
        <v>80</v>
      </c>
      <c r="F2" s="28"/>
      <c r="G2" s="28"/>
      <c r="H2" s="28"/>
      <c r="I2" s="28"/>
    </row>
    <row r="3" spans="1:10" ht="14.25" customHeight="1" thickBot="1" thickTop="1">
      <c r="A3" s="32" t="s">
        <v>31</v>
      </c>
      <c r="B3" s="33">
        <v>4.6</v>
      </c>
      <c r="C3" s="144">
        <v>2.3</v>
      </c>
      <c r="D3" s="34"/>
      <c r="E3" s="35"/>
      <c r="F3" s="31" t="s">
        <v>81</v>
      </c>
      <c r="G3" s="28"/>
      <c r="H3" s="28"/>
      <c r="I3" s="28"/>
      <c r="J3" s="28"/>
    </row>
    <row r="4" spans="1:10" ht="14.25" customHeight="1" thickBot="1" thickTop="1">
      <c r="A4" s="32" t="s">
        <v>32</v>
      </c>
      <c r="B4" s="36">
        <v>1.9</v>
      </c>
      <c r="C4" s="144">
        <v>1.6</v>
      </c>
      <c r="E4" s="37"/>
      <c r="F4" s="31" t="s">
        <v>82</v>
      </c>
      <c r="G4" s="28"/>
      <c r="H4" s="28"/>
      <c r="I4" s="28"/>
      <c r="J4" s="28"/>
    </row>
    <row r="5" spans="1:10" ht="14.25" customHeight="1" thickBot="1" thickTop="1">
      <c r="A5" s="32" t="s">
        <v>19</v>
      </c>
      <c r="B5" s="36">
        <v>2.4</v>
      </c>
      <c r="C5" s="144">
        <v>3.8</v>
      </c>
      <c r="E5" s="38" t="s">
        <v>83</v>
      </c>
      <c r="F5" s="31" t="s">
        <v>84</v>
      </c>
      <c r="G5" s="28"/>
      <c r="H5" s="28"/>
      <c r="I5" s="28"/>
      <c r="J5" s="28"/>
    </row>
    <row r="6" spans="1:10" ht="14.25" customHeight="1" thickTop="1">
      <c r="A6" s="39" t="s">
        <v>33</v>
      </c>
      <c r="B6" s="41">
        <v>5.5</v>
      </c>
      <c r="C6" s="144">
        <v>2.1</v>
      </c>
      <c r="E6" s="64"/>
      <c r="F6" s="31"/>
      <c r="G6" s="28"/>
      <c r="H6" s="28"/>
      <c r="I6" s="28"/>
      <c r="J6" s="28"/>
    </row>
    <row r="7" spans="1:10" ht="14.25" customHeight="1">
      <c r="A7" s="32" t="s">
        <v>34</v>
      </c>
      <c r="B7" s="36">
        <v>1.9</v>
      </c>
      <c r="C7" s="144">
        <v>1.8</v>
      </c>
      <c r="J7" s="28"/>
    </row>
    <row r="8" spans="1:3" ht="14.25" customHeight="1">
      <c r="A8" s="32" t="s">
        <v>35</v>
      </c>
      <c r="B8" s="36">
        <v>3.5</v>
      </c>
      <c r="C8" s="145">
        <v>5.4</v>
      </c>
    </row>
    <row r="9" spans="1:9" ht="14.25" customHeight="1">
      <c r="A9" s="39" t="s">
        <v>77</v>
      </c>
      <c r="B9" s="42">
        <v>3.1</v>
      </c>
      <c r="C9" s="144">
        <v>1.9</v>
      </c>
      <c r="D9" s="28"/>
      <c r="E9" s="28"/>
      <c r="F9" s="28"/>
      <c r="G9" s="28"/>
      <c r="H9" s="28"/>
      <c r="I9" s="28"/>
    </row>
    <row r="10" spans="1:9" ht="14.25" customHeight="1">
      <c r="A10" s="43" t="s">
        <v>10</v>
      </c>
      <c r="B10" s="44">
        <v>2.4</v>
      </c>
      <c r="C10" s="144">
        <v>1.4</v>
      </c>
      <c r="D10" s="28"/>
      <c r="E10" s="28"/>
      <c r="F10" s="28"/>
      <c r="G10" s="28"/>
      <c r="H10" s="28"/>
      <c r="I10" s="28"/>
    </row>
    <row r="11" spans="1:9" ht="14.25" customHeight="1">
      <c r="A11" s="39" t="s">
        <v>36</v>
      </c>
      <c r="B11" s="40">
        <v>7.6</v>
      </c>
      <c r="C11" s="144">
        <v>3.9</v>
      </c>
      <c r="D11" s="28"/>
      <c r="E11" s="28"/>
      <c r="F11" s="28"/>
      <c r="G11" s="28"/>
      <c r="H11" s="28"/>
      <c r="I11" s="28"/>
    </row>
    <row r="12" spans="1:9" ht="14.25" customHeight="1">
      <c r="A12" s="39" t="s">
        <v>37</v>
      </c>
      <c r="B12" s="40">
        <v>11.4</v>
      </c>
      <c r="C12" s="145">
        <v>12.5</v>
      </c>
      <c r="D12" s="28"/>
      <c r="E12" s="28"/>
      <c r="F12" s="28"/>
      <c r="G12" s="28"/>
      <c r="H12" s="28"/>
      <c r="I12" s="28"/>
    </row>
    <row r="13" spans="1:9" ht="14.25" customHeight="1">
      <c r="A13" s="43" t="s">
        <v>38</v>
      </c>
      <c r="B13" s="44">
        <v>2.3</v>
      </c>
      <c r="C13" s="144">
        <v>1.8</v>
      </c>
      <c r="D13" s="28"/>
      <c r="E13" s="28"/>
      <c r="F13" s="28"/>
      <c r="G13" s="28"/>
      <c r="H13" s="28"/>
      <c r="I13" s="28"/>
    </row>
    <row r="14" spans="1:9" ht="14.25" customHeight="1">
      <c r="A14" s="39" t="s">
        <v>39</v>
      </c>
      <c r="B14" s="40">
        <v>6</v>
      </c>
      <c r="C14" s="145">
        <v>4.3</v>
      </c>
      <c r="D14" s="45"/>
      <c r="E14" s="28"/>
      <c r="F14" s="28"/>
      <c r="G14" s="28"/>
      <c r="H14" s="28"/>
      <c r="I14" s="28"/>
    </row>
    <row r="15" spans="1:9" ht="14.25" customHeight="1">
      <c r="A15" s="39" t="s">
        <v>40</v>
      </c>
      <c r="B15" s="36">
        <v>2.2</v>
      </c>
      <c r="C15" s="146">
        <v>0</v>
      </c>
      <c r="D15" s="28"/>
      <c r="E15" s="28"/>
      <c r="F15" s="28"/>
      <c r="G15" s="28"/>
      <c r="H15" s="28"/>
      <c r="I15" s="28"/>
    </row>
    <row r="16" spans="1:9" ht="14.25" customHeight="1">
      <c r="A16" s="39" t="s">
        <v>41</v>
      </c>
      <c r="B16" s="36">
        <v>2.8</v>
      </c>
      <c r="C16" s="144">
        <v>1.8</v>
      </c>
      <c r="D16" s="28"/>
      <c r="E16" s="28"/>
      <c r="F16" s="28"/>
      <c r="G16" s="28"/>
      <c r="H16" s="28"/>
      <c r="I16" s="28"/>
    </row>
    <row r="17" spans="1:9" ht="14.25" customHeight="1">
      <c r="A17" s="39" t="s">
        <v>16</v>
      </c>
      <c r="B17" s="36">
        <v>2.6</v>
      </c>
      <c r="C17" s="144">
        <v>2.9</v>
      </c>
      <c r="D17" s="28"/>
      <c r="E17" s="28"/>
      <c r="F17" s="28"/>
      <c r="G17" s="28"/>
      <c r="H17" s="28"/>
      <c r="I17" s="28"/>
    </row>
    <row r="18" spans="1:9" ht="14.25" customHeight="1">
      <c r="A18" s="39" t="s">
        <v>85</v>
      </c>
      <c r="B18" s="36">
        <v>2.3</v>
      </c>
      <c r="C18" s="145">
        <v>4.6</v>
      </c>
      <c r="D18" s="28"/>
      <c r="E18" s="28"/>
      <c r="F18" s="28"/>
      <c r="G18" s="28"/>
      <c r="H18" s="28"/>
      <c r="I18" s="28"/>
    </row>
    <row r="19" spans="1:9" ht="14.25" customHeight="1">
      <c r="A19" s="43" t="s">
        <v>42</v>
      </c>
      <c r="B19" s="47">
        <v>0.7</v>
      </c>
      <c r="C19" s="146">
        <v>0.4</v>
      </c>
      <c r="D19" s="28"/>
      <c r="E19" s="48"/>
      <c r="F19" s="28"/>
      <c r="G19" s="28"/>
      <c r="H19" s="28"/>
      <c r="I19" s="28"/>
    </row>
    <row r="20" spans="1:9" ht="14.25" customHeight="1">
      <c r="A20" s="43" t="s">
        <v>9</v>
      </c>
      <c r="B20" s="44">
        <v>1</v>
      </c>
      <c r="C20" s="146">
        <v>0.9</v>
      </c>
      <c r="D20" s="28"/>
      <c r="E20" s="49"/>
      <c r="F20" s="28"/>
      <c r="G20" s="28"/>
      <c r="H20" s="28"/>
      <c r="I20" s="28"/>
    </row>
    <row r="21" spans="1:9" ht="14.25" customHeight="1">
      <c r="A21" s="43" t="s">
        <v>14</v>
      </c>
      <c r="B21" s="50">
        <v>3.5</v>
      </c>
      <c r="C21" s="144">
        <v>1.6</v>
      </c>
      <c r="D21" s="28"/>
      <c r="E21" s="28"/>
      <c r="F21" s="28"/>
      <c r="G21" s="28"/>
      <c r="H21" s="28"/>
      <c r="I21" s="28"/>
    </row>
    <row r="22" spans="1:9" ht="14.25" customHeight="1">
      <c r="A22" s="39" t="s">
        <v>6</v>
      </c>
      <c r="B22" s="40">
        <v>5.2</v>
      </c>
      <c r="C22" s="144">
        <v>1.5</v>
      </c>
      <c r="D22" s="28"/>
      <c r="E22" s="28"/>
      <c r="F22" s="28"/>
      <c r="G22" s="28"/>
      <c r="H22" s="28"/>
      <c r="I22" s="28"/>
    </row>
    <row r="23" spans="1:9" ht="14.25" customHeight="1">
      <c r="A23" s="43" t="s">
        <v>20</v>
      </c>
      <c r="B23" s="44">
        <v>3.4</v>
      </c>
      <c r="C23" s="144">
        <v>2.2</v>
      </c>
      <c r="D23" s="28"/>
      <c r="E23" s="28"/>
      <c r="F23" s="28"/>
      <c r="G23" s="28"/>
      <c r="H23" s="28"/>
      <c r="I23" s="28"/>
    </row>
    <row r="24" spans="1:9" ht="14.25" customHeight="1">
      <c r="A24" s="39" t="s">
        <v>43</v>
      </c>
      <c r="B24" s="40">
        <v>7</v>
      </c>
      <c r="C24" s="145">
        <v>9.4</v>
      </c>
      <c r="D24" s="28"/>
      <c r="E24" s="28"/>
      <c r="F24" s="28"/>
      <c r="G24" s="28"/>
      <c r="H24" s="28"/>
      <c r="I24" s="28"/>
    </row>
    <row r="25" spans="1:9" ht="14.25" customHeight="1">
      <c r="A25" s="39" t="s">
        <v>44</v>
      </c>
      <c r="B25" s="36">
        <v>3.2</v>
      </c>
      <c r="C25" s="145">
        <v>8.6</v>
      </c>
      <c r="D25" s="28"/>
      <c r="E25" s="28"/>
      <c r="F25" s="28"/>
      <c r="G25" s="28"/>
      <c r="H25" s="28"/>
      <c r="I25" s="28" t="s">
        <v>86</v>
      </c>
    </row>
    <row r="26" spans="1:9" ht="14.25" customHeight="1">
      <c r="A26" s="39" t="s">
        <v>45</v>
      </c>
      <c r="B26" s="36">
        <v>3.4</v>
      </c>
      <c r="C26" s="144">
        <v>2.9</v>
      </c>
      <c r="D26" s="28"/>
      <c r="E26" s="28"/>
      <c r="F26" s="28"/>
      <c r="G26" s="28"/>
      <c r="H26" s="28"/>
      <c r="I26" s="28"/>
    </row>
    <row r="27" spans="1:9" ht="14.25" customHeight="1">
      <c r="A27" s="43" t="s">
        <v>8</v>
      </c>
      <c r="B27" s="51">
        <v>7.7</v>
      </c>
      <c r="C27" s="145">
        <v>4.8</v>
      </c>
      <c r="D27" s="28"/>
      <c r="E27" s="28"/>
      <c r="F27" s="28"/>
      <c r="G27" s="28"/>
      <c r="H27" s="28"/>
      <c r="I27" s="28"/>
    </row>
    <row r="28" spans="1:9" ht="14.25" customHeight="1">
      <c r="A28" s="39" t="s">
        <v>46</v>
      </c>
      <c r="B28" s="36">
        <v>2.3</v>
      </c>
      <c r="C28" s="145">
        <v>4.1</v>
      </c>
      <c r="D28" s="28"/>
      <c r="E28" s="28"/>
      <c r="F28" s="28"/>
      <c r="G28" s="28"/>
      <c r="H28" s="28"/>
      <c r="I28" s="28"/>
    </row>
    <row r="29" spans="1:9" ht="14.25" customHeight="1">
      <c r="A29" s="43" t="s">
        <v>47</v>
      </c>
      <c r="B29" s="44">
        <v>1.8</v>
      </c>
      <c r="C29" s="144">
        <v>2.7</v>
      </c>
      <c r="D29" s="28"/>
      <c r="E29" s="28"/>
      <c r="F29" s="28"/>
      <c r="G29" s="28"/>
      <c r="H29" s="28"/>
      <c r="I29" s="28"/>
    </row>
    <row r="30" spans="1:9" ht="14.25" customHeight="1">
      <c r="A30" s="39" t="s">
        <v>48</v>
      </c>
      <c r="B30" s="36">
        <v>3.3</v>
      </c>
      <c r="C30" s="144">
        <v>1.8</v>
      </c>
      <c r="D30" s="28"/>
      <c r="E30" s="28"/>
      <c r="F30" s="28"/>
      <c r="G30" s="28"/>
      <c r="H30" s="28"/>
      <c r="I30" s="28"/>
    </row>
    <row r="31" spans="1:9" ht="14.25" customHeight="1">
      <c r="A31" s="43" t="s">
        <v>7</v>
      </c>
      <c r="B31" s="51">
        <v>7.3</v>
      </c>
      <c r="C31" s="144">
        <v>1.8</v>
      </c>
      <c r="D31" s="28"/>
      <c r="E31" s="28"/>
      <c r="F31" s="28"/>
      <c r="G31" s="28"/>
      <c r="H31" s="28"/>
      <c r="I31" s="28"/>
    </row>
    <row r="32" spans="1:9" ht="14.25" customHeight="1">
      <c r="A32" s="43" t="s">
        <v>21</v>
      </c>
      <c r="B32" s="53">
        <v>4.7</v>
      </c>
      <c r="C32" s="145">
        <v>4.4</v>
      </c>
      <c r="D32" s="28"/>
      <c r="E32" s="28"/>
      <c r="F32" s="28"/>
      <c r="G32" s="28"/>
      <c r="H32" s="28"/>
      <c r="I32" s="28"/>
    </row>
    <row r="33" spans="1:9" ht="14.25" customHeight="1">
      <c r="A33" s="39" t="s">
        <v>49</v>
      </c>
      <c r="B33" s="40">
        <v>5</v>
      </c>
      <c r="C33" s="145">
        <v>5.5</v>
      </c>
      <c r="D33" s="28"/>
      <c r="E33" s="28"/>
      <c r="F33" s="28"/>
      <c r="G33" s="28"/>
      <c r="H33" s="28"/>
      <c r="I33" s="28"/>
    </row>
    <row r="34" spans="1:9" ht="14.25" customHeight="1">
      <c r="A34" s="43" t="s">
        <v>13</v>
      </c>
      <c r="B34" s="51">
        <v>12</v>
      </c>
      <c r="C34" s="145">
        <v>7.7</v>
      </c>
      <c r="D34" s="28"/>
      <c r="E34" s="28"/>
      <c r="F34" s="28"/>
      <c r="G34" s="28"/>
      <c r="H34" s="28"/>
      <c r="I34" s="28"/>
    </row>
    <row r="35" spans="1:9" ht="14.25" customHeight="1">
      <c r="A35" s="39" t="s">
        <v>50</v>
      </c>
      <c r="B35" s="36">
        <v>1</v>
      </c>
      <c r="C35" s="144">
        <v>1.3</v>
      </c>
      <c r="D35" s="28"/>
      <c r="E35" s="28"/>
      <c r="F35" s="28"/>
      <c r="G35" s="28"/>
      <c r="H35" s="28"/>
      <c r="I35" s="28"/>
    </row>
    <row r="36" spans="1:9" ht="14.25" customHeight="1">
      <c r="A36" s="39" t="s">
        <v>51</v>
      </c>
      <c r="B36" s="40">
        <v>7.5</v>
      </c>
      <c r="C36" s="145">
        <v>4</v>
      </c>
      <c r="D36" s="28"/>
      <c r="E36" s="28"/>
      <c r="F36" s="28"/>
      <c r="G36" s="28"/>
      <c r="H36" s="28"/>
      <c r="I36" s="28"/>
    </row>
    <row r="37" spans="1:9" ht="14.25" customHeight="1">
      <c r="A37" s="39" t="s">
        <v>52</v>
      </c>
      <c r="B37" s="36">
        <v>1.7</v>
      </c>
      <c r="C37" s="145">
        <v>4.9</v>
      </c>
      <c r="D37" s="28"/>
      <c r="E37" s="28"/>
      <c r="F37" s="28"/>
      <c r="G37" s="28"/>
      <c r="H37" s="28"/>
      <c r="I37" s="28"/>
    </row>
    <row r="38" spans="1:9" ht="14.25" customHeight="1">
      <c r="A38" s="39" t="s">
        <v>53</v>
      </c>
      <c r="B38" s="36">
        <v>3.6</v>
      </c>
      <c r="C38" s="144">
        <v>3.1</v>
      </c>
      <c r="D38" s="28"/>
      <c r="E38" s="28"/>
      <c r="F38" s="28"/>
      <c r="G38" s="28"/>
      <c r="H38" s="28"/>
      <c r="I38" s="28"/>
    </row>
    <row r="39" spans="1:9" ht="14.25" customHeight="1">
      <c r="A39" s="43" t="s">
        <v>12</v>
      </c>
      <c r="B39" s="44">
        <v>3.1</v>
      </c>
      <c r="C39" s="145">
        <v>7.6</v>
      </c>
      <c r="D39" s="28"/>
      <c r="E39" s="28"/>
      <c r="F39" s="28"/>
      <c r="G39" s="28"/>
      <c r="H39" s="28"/>
      <c r="I39" s="28"/>
    </row>
    <row r="40" spans="1:9" ht="14.25" customHeight="1">
      <c r="A40" s="39" t="s">
        <v>54</v>
      </c>
      <c r="B40" s="36">
        <v>3.3</v>
      </c>
      <c r="C40" s="144">
        <v>2</v>
      </c>
      <c r="D40" s="28"/>
      <c r="E40" s="28"/>
      <c r="F40" s="28"/>
      <c r="G40" s="28"/>
      <c r="H40" s="28"/>
      <c r="I40" s="28"/>
    </row>
    <row r="41" spans="1:9" ht="14.25" customHeight="1">
      <c r="A41" s="39" t="s">
        <v>55</v>
      </c>
      <c r="B41" s="36">
        <v>2.1</v>
      </c>
      <c r="C41" s="144">
        <v>1.8</v>
      </c>
      <c r="D41" s="28"/>
      <c r="E41" s="28"/>
      <c r="F41" s="28"/>
      <c r="G41" s="28"/>
      <c r="H41" s="28"/>
      <c r="I41" s="28"/>
    </row>
    <row r="42" spans="1:9" ht="14.25" customHeight="1">
      <c r="A42" s="39" t="s">
        <v>11</v>
      </c>
      <c r="B42" s="36">
        <v>2.2</v>
      </c>
      <c r="C42" s="144">
        <v>1.6</v>
      </c>
      <c r="D42" s="28"/>
      <c r="E42" s="28"/>
      <c r="F42" s="28"/>
      <c r="G42" s="28"/>
      <c r="H42" s="28"/>
      <c r="I42" s="28"/>
    </row>
    <row r="43" spans="1:9" ht="14.25" customHeight="1">
      <c r="A43" s="39" t="s">
        <v>56</v>
      </c>
      <c r="B43" s="36">
        <v>1.5</v>
      </c>
      <c r="C43" s="144">
        <v>1.4</v>
      </c>
      <c r="D43" s="28"/>
      <c r="E43" s="28"/>
      <c r="F43" s="28"/>
      <c r="G43" s="28"/>
      <c r="H43" s="28"/>
      <c r="I43" s="28"/>
    </row>
    <row r="44" spans="1:9" ht="14.25" customHeight="1">
      <c r="A44" s="39" t="s">
        <v>57</v>
      </c>
      <c r="B44" s="40">
        <v>10.1</v>
      </c>
      <c r="C44" s="145">
        <v>12.3</v>
      </c>
      <c r="D44" s="28"/>
      <c r="E44" s="28"/>
      <c r="F44" s="28"/>
      <c r="G44" s="28"/>
      <c r="H44" s="28"/>
      <c r="I44" s="28"/>
    </row>
    <row r="45" spans="1:9" ht="14.25" customHeight="1">
      <c r="A45" s="43" t="s">
        <v>22</v>
      </c>
      <c r="B45" s="51">
        <v>6.4</v>
      </c>
      <c r="C45" s="145">
        <v>4</v>
      </c>
      <c r="D45" s="28"/>
      <c r="E45" s="28"/>
      <c r="F45" s="28"/>
      <c r="G45" s="28"/>
      <c r="H45" s="28"/>
      <c r="I45" s="28"/>
    </row>
    <row r="46" spans="1:9" ht="14.25" customHeight="1">
      <c r="A46" s="39" t="s">
        <v>58</v>
      </c>
      <c r="B46" s="36">
        <v>1.3</v>
      </c>
      <c r="C46" s="144">
        <v>1.4</v>
      </c>
      <c r="D46" s="28"/>
      <c r="E46" s="28"/>
      <c r="F46" s="28"/>
      <c r="G46" s="28"/>
      <c r="H46" s="28"/>
      <c r="I46" s="28"/>
    </row>
    <row r="47" spans="1:9" ht="14.25" customHeight="1">
      <c r="A47" s="54" t="s">
        <v>59</v>
      </c>
      <c r="B47" s="44">
        <v>2.2</v>
      </c>
      <c r="C47" s="145">
        <v>4.1</v>
      </c>
      <c r="D47" s="28"/>
      <c r="E47" s="28"/>
      <c r="F47" s="28"/>
      <c r="G47" s="28"/>
      <c r="H47" s="28"/>
      <c r="I47" s="28"/>
    </row>
    <row r="48" spans="1:9" ht="14.25" customHeight="1">
      <c r="A48" s="39" t="s">
        <v>60</v>
      </c>
      <c r="B48" s="40">
        <v>4.4</v>
      </c>
      <c r="C48" s="145">
        <v>6.7</v>
      </c>
      <c r="D48" s="28"/>
      <c r="E48" s="28"/>
      <c r="F48" s="28"/>
      <c r="G48" s="28"/>
      <c r="H48" s="28"/>
      <c r="I48" s="28"/>
    </row>
    <row r="49" spans="1:9" ht="14.25" customHeight="1">
      <c r="A49" s="39" t="s">
        <v>61</v>
      </c>
      <c r="B49" s="40">
        <v>4.9</v>
      </c>
      <c r="C49" s="144">
        <v>3.3</v>
      </c>
      <c r="D49" s="28"/>
      <c r="E49" s="28"/>
      <c r="F49" s="28"/>
      <c r="G49" s="28"/>
      <c r="H49" s="28"/>
      <c r="I49" s="28"/>
    </row>
    <row r="50" spans="1:9" ht="14.25" customHeight="1">
      <c r="A50" s="39" t="s">
        <v>62</v>
      </c>
      <c r="B50" s="40">
        <v>7.2</v>
      </c>
      <c r="C50" s="145">
        <v>7.4</v>
      </c>
      <c r="D50" s="28"/>
      <c r="E50" s="28"/>
      <c r="F50" s="28"/>
      <c r="G50" s="28"/>
      <c r="H50" s="28"/>
      <c r="I50" s="28"/>
    </row>
    <row r="51" spans="1:9" ht="14.25" customHeight="1">
      <c r="A51" s="39" t="s">
        <v>23</v>
      </c>
      <c r="B51" s="36">
        <v>1.7</v>
      </c>
      <c r="C51" s="144">
        <v>2.7</v>
      </c>
      <c r="D51" s="28"/>
      <c r="E51" s="28"/>
      <c r="F51" s="28"/>
      <c r="G51" s="28"/>
      <c r="H51" s="28"/>
      <c r="I51" s="28"/>
    </row>
    <row r="52" spans="1:9" ht="14.25" customHeight="1">
      <c r="A52" s="43" t="s">
        <v>17</v>
      </c>
      <c r="B52" s="44">
        <v>1.4</v>
      </c>
      <c r="C52" s="144">
        <v>1.3</v>
      </c>
      <c r="D52" s="28"/>
      <c r="E52" s="28"/>
      <c r="F52" s="28"/>
      <c r="G52" s="28"/>
      <c r="H52" s="28"/>
      <c r="I52" s="28"/>
    </row>
    <row r="53" spans="1:9" ht="14.25" customHeight="1">
      <c r="A53" s="43" t="s">
        <v>63</v>
      </c>
      <c r="B53" s="51">
        <v>4.9</v>
      </c>
      <c r="C53" s="144">
        <v>1.9</v>
      </c>
      <c r="D53" s="28"/>
      <c r="E53" s="28"/>
      <c r="F53" s="28"/>
      <c r="G53" s="28"/>
      <c r="H53" s="28"/>
      <c r="I53" s="28"/>
    </row>
    <row r="54" spans="1:9" ht="14.25" customHeight="1">
      <c r="A54" s="39" t="s">
        <v>24</v>
      </c>
      <c r="B54" s="40">
        <v>10.4</v>
      </c>
      <c r="C54" s="147"/>
      <c r="D54" s="28"/>
      <c r="E54" s="28"/>
      <c r="F54" s="28"/>
      <c r="G54" s="28"/>
      <c r="H54" s="28"/>
      <c r="I54" s="28"/>
    </row>
    <row r="55" spans="1:9" ht="14.25" customHeight="1">
      <c r="A55" s="39" t="s">
        <v>64</v>
      </c>
      <c r="B55" s="46">
        <v>0.1</v>
      </c>
      <c r="C55" s="146">
        <v>0.3</v>
      </c>
      <c r="D55" s="28"/>
      <c r="E55" s="28"/>
      <c r="F55" s="28"/>
      <c r="G55" s="28"/>
      <c r="H55" s="28"/>
      <c r="I55" s="28"/>
    </row>
    <row r="56" spans="1:9" ht="14.25" customHeight="1">
      <c r="A56" s="39" t="s">
        <v>65</v>
      </c>
      <c r="B56" s="40">
        <v>4.9</v>
      </c>
      <c r="C56" s="145">
        <v>4.9</v>
      </c>
      <c r="D56" s="28"/>
      <c r="E56" s="28"/>
      <c r="F56" s="28"/>
      <c r="G56" s="28"/>
      <c r="H56" s="28"/>
      <c r="I56" s="28"/>
    </row>
    <row r="57" spans="1:9" ht="14.25" customHeight="1">
      <c r="A57" s="39" t="s">
        <v>25</v>
      </c>
      <c r="B57" s="36">
        <v>3.4</v>
      </c>
      <c r="C57" s="145">
        <v>4.1</v>
      </c>
      <c r="D57" s="28"/>
      <c r="E57" s="28"/>
      <c r="F57" s="28"/>
      <c r="G57" s="28"/>
      <c r="H57" s="28"/>
      <c r="I57" s="28"/>
    </row>
    <row r="58" spans="1:9" ht="14.25" customHeight="1">
      <c r="A58" s="43" t="s">
        <v>66</v>
      </c>
      <c r="B58" s="51">
        <v>4.4</v>
      </c>
      <c r="C58" s="145">
        <v>4.7</v>
      </c>
      <c r="D58" s="28"/>
      <c r="E58" s="28"/>
      <c r="F58" s="28"/>
      <c r="G58" s="28"/>
      <c r="H58" s="28"/>
      <c r="I58" s="28"/>
    </row>
    <row r="59" spans="1:9" ht="14.25" customHeight="1">
      <c r="A59" s="43" t="s">
        <v>67</v>
      </c>
      <c r="B59" s="51">
        <v>7.8</v>
      </c>
      <c r="C59" s="144">
        <v>3</v>
      </c>
      <c r="D59" s="28"/>
      <c r="E59" s="28"/>
      <c r="F59" s="28"/>
      <c r="G59" s="28"/>
      <c r="H59" s="28"/>
      <c r="I59" s="28"/>
    </row>
    <row r="60" spans="1:9" ht="14.25" customHeight="1">
      <c r="A60" s="43" t="s">
        <v>18</v>
      </c>
      <c r="B60" s="44">
        <v>1.6</v>
      </c>
      <c r="C60" s="146">
        <v>0.7</v>
      </c>
      <c r="D60" s="28"/>
      <c r="E60" s="28"/>
      <c r="F60" s="28"/>
      <c r="G60" s="28"/>
      <c r="H60" s="28"/>
      <c r="I60" s="28"/>
    </row>
    <row r="61" spans="1:9" ht="14.25" customHeight="1">
      <c r="A61" s="39" t="s">
        <v>68</v>
      </c>
      <c r="B61" s="36">
        <v>2.4</v>
      </c>
      <c r="C61" s="144">
        <v>3.2</v>
      </c>
      <c r="D61" s="28"/>
      <c r="E61" s="28"/>
      <c r="F61" s="28"/>
      <c r="G61" s="28"/>
      <c r="H61" s="28"/>
      <c r="I61" s="28"/>
    </row>
    <row r="62" spans="1:9" ht="14.25" customHeight="1">
      <c r="A62" s="39" t="s">
        <v>69</v>
      </c>
      <c r="B62" s="36">
        <v>1.7</v>
      </c>
      <c r="C62" s="145">
        <v>4</v>
      </c>
      <c r="D62" s="28"/>
      <c r="E62" s="28"/>
      <c r="F62" s="28"/>
      <c r="G62" s="28"/>
      <c r="H62" s="28"/>
      <c r="I62" s="28"/>
    </row>
    <row r="63" spans="1:9" ht="14.25" customHeight="1">
      <c r="A63" s="39" t="s">
        <v>70</v>
      </c>
      <c r="B63" s="36">
        <v>1.1</v>
      </c>
      <c r="C63" s="146">
        <v>0.1</v>
      </c>
      <c r="D63" s="28"/>
      <c r="E63" s="28"/>
      <c r="F63" s="28"/>
      <c r="G63" s="28"/>
      <c r="H63" s="28"/>
      <c r="I63" s="28"/>
    </row>
    <row r="64" spans="1:9" ht="14.25" customHeight="1">
      <c r="A64" s="39" t="s">
        <v>71</v>
      </c>
      <c r="B64" s="36">
        <v>1.6</v>
      </c>
      <c r="C64" s="144">
        <v>2.9</v>
      </c>
      <c r="D64" s="28"/>
      <c r="E64" s="28"/>
      <c r="F64" s="28"/>
      <c r="G64" s="28"/>
      <c r="H64" s="28"/>
      <c r="I64" s="28"/>
    </row>
    <row r="65" spans="1:9" ht="14.25" customHeight="1">
      <c r="A65" s="43" t="s">
        <v>26</v>
      </c>
      <c r="B65" s="51">
        <v>5.8</v>
      </c>
      <c r="C65" s="144">
        <v>3.1</v>
      </c>
      <c r="D65" s="28"/>
      <c r="E65" s="28"/>
      <c r="F65" s="28"/>
      <c r="G65" s="28"/>
      <c r="H65" s="28"/>
      <c r="I65" s="28"/>
    </row>
    <row r="66" spans="1:9" ht="14.25" customHeight="1">
      <c r="A66" s="43" t="s">
        <v>27</v>
      </c>
      <c r="B66" s="51">
        <v>5.3</v>
      </c>
      <c r="C66" s="144">
        <v>2.4</v>
      </c>
      <c r="D66" s="28"/>
      <c r="E66" s="28"/>
      <c r="F66" s="28"/>
      <c r="G66" s="28"/>
      <c r="H66" s="28"/>
      <c r="I66" s="28"/>
    </row>
    <row r="67" spans="1:9" ht="14.25" customHeight="1">
      <c r="A67" s="43" t="s">
        <v>72</v>
      </c>
      <c r="B67" s="51">
        <v>5.2</v>
      </c>
      <c r="C67" s="144">
        <v>3</v>
      </c>
      <c r="D67" s="28"/>
      <c r="E67" s="28"/>
      <c r="F67" s="28"/>
      <c r="G67" s="28"/>
      <c r="H67" s="28"/>
      <c r="I67" s="28"/>
    </row>
    <row r="68" spans="1:9" ht="14.25" customHeight="1">
      <c r="A68" s="39" t="s">
        <v>28</v>
      </c>
      <c r="B68" s="40">
        <v>5.4</v>
      </c>
      <c r="C68" s="144">
        <v>2</v>
      </c>
      <c r="D68" s="28"/>
      <c r="E68" s="28"/>
      <c r="F68" s="28"/>
      <c r="G68" s="28"/>
      <c r="H68" s="28"/>
      <c r="I68" s="28"/>
    </row>
    <row r="69" spans="1:9" ht="14.25" customHeight="1">
      <c r="A69" s="43" t="s">
        <v>5</v>
      </c>
      <c r="B69" s="44">
        <v>3.4</v>
      </c>
      <c r="C69" s="145">
        <v>5.3</v>
      </c>
      <c r="D69" s="28"/>
      <c r="E69" s="28"/>
      <c r="F69" s="28"/>
      <c r="G69" s="28"/>
      <c r="H69" s="28"/>
      <c r="I69" s="28"/>
    </row>
    <row r="70" spans="1:9" ht="14.25" customHeight="1">
      <c r="A70" s="55" t="s">
        <v>15</v>
      </c>
      <c r="B70" s="44">
        <v>2.8</v>
      </c>
      <c r="C70" s="144">
        <v>3.9</v>
      </c>
      <c r="D70" s="28"/>
      <c r="E70" s="28"/>
      <c r="F70" s="28"/>
      <c r="G70" s="28"/>
      <c r="H70" s="28"/>
      <c r="I70" s="28"/>
    </row>
    <row r="71" spans="1:9" ht="14.25" customHeight="1">
      <c r="A71" s="56" t="s">
        <v>29</v>
      </c>
      <c r="B71" s="40">
        <v>4.8</v>
      </c>
      <c r="C71" s="146">
        <v>0.5</v>
      </c>
      <c r="D71" s="28"/>
      <c r="E71" s="28"/>
      <c r="F71" s="28"/>
      <c r="G71" s="28"/>
      <c r="H71" s="28"/>
      <c r="I71" s="28"/>
    </row>
    <row r="72" spans="1:9" ht="14.25" customHeight="1">
      <c r="A72" s="56" t="s">
        <v>30</v>
      </c>
      <c r="B72" s="36">
        <v>1.4</v>
      </c>
      <c r="C72" s="144">
        <v>3.4</v>
      </c>
      <c r="D72" s="28"/>
      <c r="E72" s="28"/>
      <c r="F72" s="28"/>
      <c r="G72" s="28"/>
      <c r="H72" s="28"/>
      <c r="I72" s="28"/>
    </row>
    <row r="73" spans="1:9" ht="14.25" customHeight="1">
      <c r="A73" s="56" t="s">
        <v>73</v>
      </c>
      <c r="B73" s="40">
        <v>11.8</v>
      </c>
      <c r="C73" s="145">
        <v>7.1</v>
      </c>
      <c r="D73" s="28"/>
      <c r="E73" s="28"/>
      <c r="F73" s="28"/>
      <c r="G73" s="28"/>
      <c r="H73" s="28"/>
      <c r="I73" s="28"/>
    </row>
    <row r="74" spans="1:9" ht="14.25" customHeight="1">
      <c r="A74" s="56" t="s">
        <v>74</v>
      </c>
      <c r="B74" s="40">
        <v>4.9</v>
      </c>
      <c r="C74" s="144">
        <v>3.2</v>
      </c>
      <c r="D74" s="28"/>
      <c r="E74" s="28"/>
      <c r="F74" s="28"/>
      <c r="G74" s="28"/>
      <c r="H74" s="28"/>
      <c r="I74" s="28"/>
    </row>
    <row r="75" spans="1:9" ht="14.25" customHeight="1">
      <c r="A75" s="43" t="s">
        <v>75</v>
      </c>
      <c r="B75" s="44">
        <v>3.9</v>
      </c>
      <c r="C75" s="145">
        <v>4.5</v>
      </c>
      <c r="D75" s="28"/>
      <c r="E75" s="28"/>
      <c r="F75" s="28"/>
      <c r="G75" s="28"/>
      <c r="H75" s="28"/>
      <c r="I75" s="28"/>
    </row>
    <row r="76" spans="1:9" ht="14.25" customHeight="1" thickBot="1">
      <c r="A76" s="57" t="s">
        <v>76</v>
      </c>
      <c r="B76" s="58">
        <v>1</v>
      </c>
      <c r="C76" s="145">
        <v>4.8</v>
      </c>
      <c r="D76" s="28"/>
      <c r="E76" s="28"/>
      <c r="F76" s="28"/>
      <c r="G76" s="28"/>
      <c r="H76" s="28"/>
      <c r="I76" s="28"/>
    </row>
    <row r="77" spans="1:9" ht="15">
      <c r="A77" s="59" t="s">
        <v>87</v>
      </c>
      <c r="B77" s="60"/>
      <c r="D77" s="28"/>
      <c r="E77" s="28"/>
      <c r="F77" s="28"/>
      <c r="G77" s="28"/>
      <c r="H77" s="28"/>
      <c r="I77" s="28"/>
    </row>
    <row r="78" spans="1:9" ht="15">
      <c r="A78" s="61"/>
      <c r="B78" s="62"/>
      <c r="D78" s="28"/>
      <c r="E78" s="28"/>
      <c r="F78" s="28"/>
      <c r="G78" s="28"/>
      <c r="H78" s="28"/>
      <c r="I78" s="28"/>
    </row>
    <row r="79" spans="1:9" ht="15">
      <c r="A79" s="63"/>
      <c r="B79" s="28"/>
      <c r="D79" s="28"/>
      <c r="E79" s="28"/>
      <c r="F79" s="28"/>
      <c r="G79" s="28"/>
      <c r="H79" s="28"/>
      <c r="I79" s="28"/>
    </row>
  </sheetData>
  <sheetProtection/>
  <printOptions/>
  <pageMargins left="0.7874015748031497" right="0.7874015748031497" top="0.57" bottom="0.69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2.28125" style="0" customWidth="1"/>
    <col min="4" max="4" width="4.8515625" style="0" customWidth="1"/>
  </cols>
  <sheetData>
    <row r="1" spans="1:8" ht="16.5" thickBot="1">
      <c r="A1" s="26" t="s">
        <v>88</v>
      </c>
      <c r="B1" s="27"/>
      <c r="C1" s="69"/>
      <c r="D1" s="70"/>
      <c r="E1" s="70"/>
      <c r="F1" s="70"/>
      <c r="G1" s="70"/>
      <c r="H1" s="70"/>
    </row>
    <row r="2" spans="1:8" ht="15.75" thickBot="1">
      <c r="A2" s="29" t="s">
        <v>4</v>
      </c>
      <c r="B2" s="71" t="s">
        <v>89</v>
      </c>
      <c r="C2" s="71" t="s">
        <v>138</v>
      </c>
      <c r="D2" s="70"/>
      <c r="E2" s="31" t="s">
        <v>80</v>
      </c>
      <c r="F2" s="70"/>
      <c r="G2" s="70"/>
      <c r="H2" s="70"/>
    </row>
    <row r="3" spans="1:8" ht="16.5" thickBot="1" thickTop="1">
      <c r="A3" s="32" t="s">
        <v>19</v>
      </c>
      <c r="B3" s="72">
        <v>1.2</v>
      </c>
      <c r="C3" s="144">
        <v>2.4</v>
      </c>
      <c r="D3" s="73"/>
      <c r="E3" s="74"/>
      <c r="F3" s="31" t="s">
        <v>81</v>
      </c>
      <c r="G3" s="70"/>
      <c r="H3" s="70"/>
    </row>
    <row r="4" spans="1:8" ht="16.5" thickBot="1" thickTop="1">
      <c r="A4" s="32" t="s">
        <v>31</v>
      </c>
      <c r="B4" s="75">
        <v>1.3</v>
      </c>
      <c r="C4" s="144">
        <v>2.9</v>
      </c>
      <c r="E4" s="76"/>
      <c r="F4" s="31" t="s">
        <v>82</v>
      </c>
      <c r="G4" s="70"/>
      <c r="H4" s="70"/>
    </row>
    <row r="5" spans="1:8" ht="16.5" thickBot="1" thickTop="1">
      <c r="A5" s="32" t="s">
        <v>32</v>
      </c>
      <c r="B5" s="77">
        <v>0.7</v>
      </c>
      <c r="C5" s="145">
        <v>5.1</v>
      </c>
      <c r="E5" s="78" t="s">
        <v>83</v>
      </c>
      <c r="F5" s="31" t="s">
        <v>84</v>
      </c>
      <c r="G5" s="70"/>
      <c r="H5" s="70"/>
    </row>
    <row r="6" spans="1:12" ht="15.75" thickTop="1">
      <c r="A6" s="39" t="s">
        <v>33</v>
      </c>
      <c r="B6" s="42">
        <v>2.4</v>
      </c>
      <c r="C6" s="145">
        <v>4</v>
      </c>
      <c r="E6" s="79"/>
      <c r="F6" s="31"/>
      <c r="G6" s="70"/>
      <c r="H6" s="70"/>
      <c r="L6" t="s">
        <v>109</v>
      </c>
    </row>
    <row r="7" spans="1:3" ht="15">
      <c r="A7" s="32" t="s">
        <v>34</v>
      </c>
      <c r="B7" s="80">
        <v>0.3</v>
      </c>
      <c r="C7" s="144">
        <v>1.8</v>
      </c>
    </row>
    <row r="8" spans="1:3" ht="15">
      <c r="A8" s="32" t="s">
        <v>35</v>
      </c>
      <c r="B8" s="80">
        <v>0.9</v>
      </c>
      <c r="C8" s="144">
        <v>3.1</v>
      </c>
    </row>
    <row r="9" spans="1:8" ht="15">
      <c r="A9" s="39" t="s">
        <v>77</v>
      </c>
      <c r="B9" s="83">
        <v>2.2</v>
      </c>
      <c r="C9" s="144">
        <v>3</v>
      </c>
      <c r="D9" s="70"/>
      <c r="E9" s="70"/>
      <c r="F9" s="70"/>
      <c r="G9" s="70"/>
      <c r="H9" s="70"/>
    </row>
    <row r="10" spans="1:8" ht="15">
      <c r="A10" s="43" t="s">
        <v>10</v>
      </c>
      <c r="B10" s="47">
        <v>0.8</v>
      </c>
      <c r="C10" s="144">
        <v>2.3</v>
      </c>
      <c r="D10" s="70"/>
      <c r="E10" s="70"/>
      <c r="F10" s="70"/>
      <c r="G10" s="70"/>
      <c r="H10" s="70"/>
    </row>
    <row r="11" spans="1:8" ht="15">
      <c r="A11" s="39" t="s">
        <v>36</v>
      </c>
      <c r="B11" s="52">
        <v>1.4</v>
      </c>
      <c r="C11" s="144">
        <v>3</v>
      </c>
      <c r="D11" s="70"/>
      <c r="E11" s="70"/>
      <c r="F11" s="70"/>
      <c r="G11" s="70"/>
      <c r="H11" s="70"/>
    </row>
    <row r="12" spans="1:8" ht="15">
      <c r="A12" s="39" t="s">
        <v>37</v>
      </c>
      <c r="B12" s="52">
        <v>2</v>
      </c>
      <c r="C12" s="145">
        <v>9.1</v>
      </c>
      <c r="D12" s="70"/>
      <c r="E12" s="70"/>
      <c r="F12" s="70"/>
      <c r="G12" s="70"/>
      <c r="H12" s="70"/>
    </row>
    <row r="13" spans="1:8" ht="15">
      <c r="A13" s="43" t="s">
        <v>38</v>
      </c>
      <c r="B13" s="44">
        <v>1.5</v>
      </c>
      <c r="C13" s="145">
        <v>6.2</v>
      </c>
      <c r="D13" s="70"/>
      <c r="E13" s="70"/>
      <c r="F13" s="70"/>
      <c r="G13" s="70"/>
      <c r="H13" s="70"/>
    </row>
    <row r="14" spans="1:8" ht="15">
      <c r="A14" s="39" t="s">
        <v>39</v>
      </c>
      <c r="B14" s="52">
        <v>3.3</v>
      </c>
      <c r="C14" s="145">
        <v>6.8</v>
      </c>
      <c r="D14" s="45"/>
      <c r="E14" s="70"/>
      <c r="F14" s="70"/>
      <c r="G14" s="70"/>
      <c r="H14" s="70"/>
    </row>
    <row r="15" spans="1:8" ht="15">
      <c r="A15" s="39" t="s">
        <v>40</v>
      </c>
      <c r="B15" s="80">
        <v>0.2</v>
      </c>
      <c r="C15" s="218">
        <v>0.6</v>
      </c>
      <c r="D15" s="70"/>
      <c r="E15" s="70"/>
      <c r="F15" s="70"/>
      <c r="G15" s="70"/>
      <c r="H15" s="70"/>
    </row>
    <row r="16" spans="1:8" ht="15">
      <c r="A16" s="39" t="s">
        <v>41</v>
      </c>
      <c r="B16" s="52">
        <v>1.7</v>
      </c>
      <c r="C16" s="144">
        <v>1.9</v>
      </c>
      <c r="D16" s="70"/>
      <c r="E16" s="70"/>
      <c r="F16" s="70"/>
      <c r="G16" s="70"/>
      <c r="H16" s="70"/>
    </row>
    <row r="17" spans="1:8" ht="15">
      <c r="A17" s="39" t="s">
        <v>16</v>
      </c>
      <c r="B17" s="80">
        <v>0.4</v>
      </c>
      <c r="C17" s="144">
        <v>2.4</v>
      </c>
      <c r="D17" s="70"/>
      <c r="E17" s="70"/>
      <c r="F17" s="70"/>
      <c r="G17" s="70"/>
      <c r="H17" s="70"/>
    </row>
    <row r="18" spans="1:8" ht="15">
      <c r="A18" s="39" t="s">
        <v>85</v>
      </c>
      <c r="B18" s="52">
        <v>1.5</v>
      </c>
      <c r="C18" s="144">
        <v>2.3</v>
      </c>
      <c r="D18" s="70"/>
      <c r="E18" s="70"/>
      <c r="F18" s="70"/>
      <c r="G18" s="70"/>
      <c r="H18" s="70"/>
    </row>
    <row r="19" spans="1:8" ht="15">
      <c r="A19" s="43" t="s">
        <v>42</v>
      </c>
      <c r="B19" s="47">
        <v>0.3</v>
      </c>
      <c r="C19" s="219">
        <v>0.5</v>
      </c>
      <c r="D19" s="70"/>
      <c r="E19" s="48"/>
      <c r="F19" s="70"/>
      <c r="G19" s="70"/>
      <c r="H19" s="70"/>
    </row>
    <row r="20" spans="1:8" ht="15">
      <c r="A20" s="43" t="s">
        <v>9</v>
      </c>
      <c r="B20" s="47">
        <v>0.2</v>
      </c>
      <c r="C20" s="144">
        <v>1.4</v>
      </c>
      <c r="D20" s="70"/>
      <c r="E20" s="81"/>
      <c r="F20" s="70"/>
      <c r="G20" s="70"/>
      <c r="H20" s="70"/>
    </row>
    <row r="21" spans="1:8" ht="15">
      <c r="A21" s="43" t="s">
        <v>14</v>
      </c>
      <c r="B21" s="84">
        <v>2.2</v>
      </c>
      <c r="C21" s="144">
        <v>1.5</v>
      </c>
      <c r="D21" s="70"/>
      <c r="E21" s="70"/>
      <c r="F21" s="70"/>
      <c r="G21" s="70"/>
      <c r="H21" s="70"/>
    </row>
    <row r="22" spans="1:8" ht="15">
      <c r="A22" s="39" t="s">
        <v>6</v>
      </c>
      <c r="B22" s="50">
        <v>1.7</v>
      </c>
      <c r="C22" s="145">
        <v>7.1</v>
      </c>
      <c r="D22" s="70"/>
      <c r="E22" s="70"/>
      <c r="F22" s="70"/>
      <c r="G22" s="70"/>
      <c r="H22" s="70"/>
    </row>
    <row r="23" spans="1:8" ht="15">
      <c r="A23" s="43" t="s">
        <v>20</v>
      </c>
      <c r="B23" s="44">
        <v>1</v>
      </c>
      <c r="C23" s="145">
        <v>5.4</v>
      </c>
      <c r="D23" s="70"/>
      <c r="E23" s="70"/>
      <c r="F23" s="70"/>
      <c r="G23" s="70"/>
      <c r="H23" s="70"/>
    </row>
    <row r="24" spans="1:8" ht="15">
      <c r="A24" s="39" t="s">
        <v>43</v>
      </c>
      <c r="B24" s="52">
        <v>2.7</v>
      </c>
      <c r="C24" s="145">
        <v>5.8</v>
      </c>
      <c r="D24" s="70"/>
      <c r="E24" s="70"/>
      <c r="F24" s="70"/>
      <c r="G24" s="70"/>
      <c r="H24" s="70"/>
    </row>
    <row r="25" spans="1:8" ht="15">
      <c r="A25" s="39" t="s">
        <v>44</v>
      </c>
      <c r="B25" s="52">
        <v>1.7</v>
      </c>
      <c r="C25" s="145">
        <v>6.7</v>
      </c>
      <c r="D25" s="70"/>
      <c r="E25" s="70"/>
      <c r="F25" s="70"/>
      <c r="G25" s="70"/>
      <c r="H25" s="70"/>
    </row>
    <row r="26" spans="1:8" ht="15">
      <c r="A26" s="39" t="s">
        <v>45</v>
      </c>
      <c r="B26" s="52">
        <v>1.6</v>
      </c>
      <c r="C26" s="144">
        <v>3.6</v>
      </c>
      <c r="D26" s="70"/>
      <c r="E26" s="70"/>
      <c r="F26" s="70"/>
      <c r="G26" s="70"/>
      <c r="H26" s="70"/>
    </row>
    <row r="27" spans="1:8" ht="15">
      <c r="A27" s="43" t="s">
        <v>8</v>
      </c>
      <c r="B27" s="44">
        <v>3.1</v>
      </c>
      <c r="C27" s="145">
        <v>5.8</v>
      </c>
      <c r="D27" s="70"/>
      <c r="E27" s="70"/>
      <c r="F27" s="70"/>
      <c r="G27" s="70"/>
      <c r="H27" s="70"/>
    </row>
    <row r="28" spans="1:8" ht="15">
      <c r="A28" s="39" t="s">
        <v>46</v>
      </c>
      <c r="B28" s="52">
        <v>1.1</v>
      </c>
      <c r="C28" s="144">
        <v>2.5</v>
      </c>
      <c r="D28" s="70"/>
      <c r="E28" s="70"/>
      <c r="F28" s="70"/>
      <c r="G28" s="70"/>
      <c r="H28" s="70"/>
    </row>
    <row r="29" spans="1:8" ht="15">
      <c r="A29" s="43" t="s">
        <v>47</v>
      </c>
      <c r="B29" s="47">
        <v>0.5</v>
      </c>
      <c r="C29" s="144">
        <v>2.1</v>
      </c>
      <c r="D29" s="70"/>
      <c r="E29" s="70"/>
      <c r="F29" s="70"/>
      <c r="G29" s="70"/>
      <c r="H29" s="70"/>
    </row>
    <row r="30" spans="1:8" ht="15">
      <c r="A30" s="39" t="s">
        <v>48</v>
      </c>
      <c r="B30" s="52">
        <v>1.4</v>
      </c>
      <c r="C30" s="144">
        <v>2.8</v>
      </c>
      <c r="D30" s="70"/>
      <c r="E30" s="70"/>
      <c r="F30" s="70"/>
      <c r="G30" s="70"/>
      <c r="H30" s="70"/>
    </row>
    <row r="31" spans="1:8" ht="15">
      <c r="A31" s="43" t="s">
        <v>7</v>
      </c>
      <c r="B31" s="85">
        <v>2</v>
      </c>
      <c r="C31" s="144">
        <v>3.1</v>
      </c>
      <c r="D31" s="70"/>
      <c r="E31" s="70"/>
      <c r="F31" s="70"/>
      <c r="G31" s="70"/>
      <c r="H31" s="70"/>
    </row>
    <row r="32" spans="1:8" ht="15">
      <c r="A32" s="43" t="s">
        <v>21</v>
      </c>
      <c r="B32" s="50">
        <v>3</v>
      </c>
      <c r="C32" s="145">
        <v>5.2</v>
      </c>
      <c r="D32" s="70"/>
      <c r="E32" s="70"/>
      <c r="F32" s="70"/>
      <c r="G32" s="70"/>
      <c r="H32" s="70"/>
    </row>
    <row r="33" spans="1:8" ht="15">
      <c r="A33" s="39" t="s">
        <v>49</v>
      </c>
      <c r="B33" s="52">
        <v>3.1</v>
      </c>
      <c r="C33" s="144">
        <v>2</v>
      </c>
      <c r="D33" s="70"/>
      <c r="E33" s="70"/>
      <c r="F33" s="70"/>
      <c r="G33" s="70"/>
      <c r="H33" s="70"/>
    </row>
    <row r="34" spans="1:8" ht="15">
      <c r="A34" s="43" t="s">
        <v>13</v>
      </c>
      <c r="B34" s="51">
        <v>10.4</v>
      </c>
      <c r="C34" s="145">
        <v>6.7</v>
      </c>
      <c r="D34" s="70"/>
      <c r="E34" s="70"/>
      <c r="F34" s="70"/>
      <c r="G34" s="70"/>
      <c r="H34" s="70"/>
    </row>
    <row r="35" spans="1:8" ht="15">
      <c r="A35" s="39" t="s">
        <v>50</v>
      </c>
      <c r="B35" s="80">
        <v>0.3</v>
      </c>
      <c r="C35" s="144">
        <v>1</v>
      </c>
      <c r="D35" s="70"/>
      <c r="E35" s="70"/>
      <c r="F35" s="70"/>
      <c r="G35" s="70"/>
      <c r="H35" s="70"/>
    </row>
    <row r="36" spans="1:8" ht="15">
      <c r="A36" s="39" t="s">
        <v>51</v>
      </c>
      <c r="B36" s="80">
        <v>0.1</v>
      </c>
      <c r="C36" s="144">
        <v>1.3</v>
      </c>
      <c r="D36" s="70"/>
      <c r="E36" s="70"/>
      <c r="F36" s="70"/>
      <c r="G36" s="70"/>
      <c r="H36" s="70"/>
    </row>
    <row r="37" spans="1:8" ht="15">
      <c r="A37" s="39" t="s">
        <v>52</v>
      </c>
      <c r="B37" s="80">
        <v>0.8</v>
      </c>
      <c r="C37" s="145">
        <v>4.2</v>
      </c>
      <c r="D37" s="70"/>
      <c r="E37" s="70"/>
      <c r="F37" s="70"/>
      <c r="G37" s="70"/>
      <c r="H37" s="70"/>
    </row>
    <row r="38" spans="1:8" ht="15">
      <c r="A38" s="39" t="s">
        <v>53</v>
      </c>
      <c r="B38" s="52">
        <v>2.4</v>
      </c>
      <c r="C38" s="145">
        <v>5.7</v>
      </c>
      <c r="D38" s="70"/>
      <c r="E38" s="70"/>
      <c r="F38" s="70"/>
      <c r="G38" s="70"/>
      <c r="H38" s="70"/>
    </row>
    <row r="39" spans="1:8" ht="15">
      <c r="A39" s="43" t="s">
        <v>12</v>
      </c>
      <c r="B39" s="44">
        <v>1.9</v>
      </c>
      <c r="C39" s="145">
        <v>7.7</v>
      </c>
      <c r="D39" s="70"/>
      <c r="E39" s="70"/>
      <c r="F39" s="70"/>
      <c r="G39" s="70"/>
      <c r="H39" s="70"/>
    </row>
    <row r="40" spans="1:8" ht="15">
      <c r="A40" s="39" t="s">
        <v>54</v>
      </c>
      <c r="B40" s="52">
        <v>1.2</v>
      </c>
      <c r="C40" s="220"/>
      <c r="D40" s="70"/>
      <c r="E40" s="70"/>
      <c r="F40" s="70"/>
      <c r="G40" s="70"/>
      <c r="H40" s="70"/>
    </row>
    <row r="41" spans="1:8" ht="15">
      <c r="A41" s="39" t="s">
        <v>55</v>
      </c>
      <c r="B41" s="80">
        <v>0.6</v>
      </c>
      <c r="C41" s="144">
        <v>2.7</v>
      </c>
      <c r="D41" s="70"/>
      <c r="E41" s="70"/>
      <c r="F41" s="70"/>
      <c r="G41" s="70"/>
      <c r="H41" s="70"/>
    </row>
    <row r="42" spans="1:8" ht="15">
      <c r="A42" s="39" t="s">
        <v>11</v>
      </c>
      <c r="B42" s="80">
        <v>0.7</v>
      </c>
      <c r="C42" s="144">
        <v>3.3</v>
      </c>
      <c r="D42" s="70"/>
      <c r="E42" s="70"/>
      <c r="F42" s="70"/>
      <c r="G42" s="70"/>
      <c r="H42" s="70"/>
    </row>
    <row r="43" spans="1:8" ht="15">
      <c r="A43" s="39" t="s">
        <v>56</v>
      </c>
      <c r="B43" s="80">
        <v>0.8</v>
      </c>
      <c r="C43" s="144">
        <v>2.8</v>
      </c>
      <c r="D43" s="70"/>
      <c r="E43" s="70"/>
      <c r="F43" s="70"/>
      <c r="G43" s="70"/>
      <c r="H43" s="70"/>
    </row>
    <row r="44" spans="1:8" ht="15">
      <c r="A44" s="39" t="s">
        <v>57</v>
      </c>
      <c r="B44" s="52">
        <v>1.5</v>
      </c>
      <c r="C44" s="145">
        <v>4.9</v>
      </c>
      <c r="D44" s="70"/>
      <c r="E44" s="70"/>
      <c r="F44" s="70"/>
      <c r="G44" s="70"/>
      <c r="H44" s="70"/>
    </row>
    <row r="45" spans="1:8" ht="15">
      <c r="A45" s="43" t="s">
        <v>22</v>
      </c>
      <c r="B45" s="44">
        <v>2.4</v>
      </c>
      <c r="C45" s="144">
        <v>1.8</v>
      </c>
      <c r="D45" s="70"/>
      <c r="E45" s="70"/>
      <c r="F45" s="70"/>
      <c r="G45" s="70"/>
      <c r="H45" s="70"/>
    </row>
    <row r="46" spans="1:8" ht="15">
      <c r="A46" s="39" t="s">
        <v>58</v>
      </c>
      <c r="B46" s="80">
        <v>0.8</v>
      </c>
      <c r="C46" s="144">
        <v>3.8</v>
      </c>
      <c r="D46" s="70"/>
      <c r="E46" s="70"/>
      <c r="F46" s="70"/>
      <c r="G46" s="70"/>
      <c r="H46" s="70"/>
    </row>
    <row r="47" spans="1:8" ht="15">
      <c r="A47" s="54" t="s">
        <v>59</v>
      </c>
      <c r="B47" s="44">
        <v>1.2</v>
      </c>
      <c r="C47" s="145">
        <v>5.2</v>
      </c>
      <c r="D47" s="70"/>
      <c r="E47" s="70"/>
      <c r="F47" s="70"/>
      <c r="G47" s="70"/>
      <c r="H47" s="70"/>
    </row>
    <row r="48" spans="1:8" ht="15">
      <c r="A48" s="39" t="s">
        <v>60</v>
      </c>
      <c r="B48" s="52">
        <v>2.2</v>
      </c>
      <c r="C48" s="145">
        <v>4</v>
      </c>
      <c r="D48" s="70"/>
      <c r="E48" s="70"/>
      <c r="F48" s="70"/>
      <c r="G48" s="70"/>
      <c r="H48" s="70"/>
    </row>
    <row r="49" spans="1:8" ht="15">
      <c r="A49" s="39" t="s">
        <v>61</v>
      </c>
      <c r="B49" s="52">
        <v>1.6</v>
      </c>
      <c r="C49" s="144">
        <v>2.6</v>
      </c>
      <c r="D49" s="70"/>
      <c r="E49" s="70"/>
      <c r="F49" s="70"/>
      <c r="G49" s="70"/>
      <c r="H49" s="70"/>
    </row>
    <row r="50" spans="1:8" ht="15">
      <c r="A50" s="39" t="s">
        <v>62</v>
      </c>
      <c r="B50" s="52">
        <v>3.5</v>
      </c>
      <c r="C50" s="145">
        <v>6.9</v>
      </c>
      <c r="D50" s="70"/>
      <c r="E50" s="70"/>
      <c r="F50" s="70"/>
      <c r="G50" s="70"/>
      <c r="H50" s="70"/>
    </row>
    <row r="51" spans="1:8" ht="15">
      <c r="A51" s="39" t="s">
        <v>23</v>
      </c>
      <c r="B51" s="52">
        <v>1</v>
      </c>
      <c r="C51" s="144">
        <v>2.4</v>
      </c>
      <c r="D51" s="70"/>
      <c r="E51" s="70"/>
      <c r="F51" s="70"/>
      <c r="G51" s="70"/>
      <c r="H51" s="70"/>
    </row>
    <row r="52" spans="1:8" ht="15">
      <c r="A52" s="43" t="s">
        <v>17</v>
      </c>
      <c r="B52" s="47">
        <v>0.9</v>
      </c>
      <c r="C52" s="144">
        <v>2.4</v>
      </c>
      <c r="D52" s="70"/>
      <c r="E52" s="70"/>
      <c r="F52" s="70"/>
      <c r="G52" s="70"/>
      <c r="H52" s="70"/>
    </row>
    <row r="53" spans="1:8" ht="15">
      <c r="A53" s="43" t="s">
        <v>63</v>
      </c>
      <c r="B53" s="44">
        <v>1</v>
      </c>
      <c r="C53" s="220"/>
      <c r="D53" s="70"/>
      <c r="E53" s="70"/>
      <c r="F53" s="70"/>
      <c r="G53" s="70"/>
      <c r="H53" s="70"/>
    </row>
    <row r="54" spans="1:8" ht="15">
      <c r="A54" s="39" t="s">
        <v>24</v>
      </c>
      <c r="B54" s="52">
        <v>1.3</v>
      </c>
      <c r="C54" s="144">
        <v>2.2</v>
      </c>
      <c r="D54" s="70"/>
      <c r="E54" s="70"/>
      <c r="F54" s="70"/>
      <c r="G54" s="70"/>
      <c r="H54" s="70"/>
    </row>
    <row r="55" spans="1:8" ht="15">
      <c r="A55" s="39" t="s">
        <v>64</v>
      </c>
      <c r="B55" s="47">
        <v>0.2</v>
      </c>
      <c r="C55" s="221">
        <v>0.8</v>
      </c>
      <c r="D55" s="70"/>
      <c r="E55" s="70"/>
      <c r="F55" s="70"/>
      <c r="G55" s="70"/>
      <c r="H55" s="70"/>
    </row>
    <row r="56" spans="1:8" ht="15">
      <c r="A56" s="39" t="s">
        <v>65</v>
      </c>
      <c r="B56" s="80">
        <v>0.9</v>
      </c>
      <c r="C56" s="145">
        <v>6.8</v>
      </c>
      <c r="D56" s="70"/>
      <c r="E56" s="70"/>
      <c r="F56" s="70"/>
      <c r="G56" s="70"/>
      <c r="H56" s="70"/>
    </row>
    <row r="57" spans="1:8" ht="15">
      <c r="A57" s="39" t="s">
        <v>25</v>
      </c>
      <c r="B57" s="52">
        <v>2.2</v>
      </c>
      <c r="C57" s="144">
        <v>3.2</v>
      </c>
      <c r="D57" s="70"/>
      <c r="E57" s="70"/>
      <c r="F57" s="70"/>
      <c r="G57" s="70"/>
      <c r="H57" s="70"/>
    </row>
    <row r="58" spans="1:8" ht="15">
      <c r="A58" s="43" t="s">
        <v>66</v>
      </c>
      <c r="B58" s="44">
        <v>1.8</v>
      </c>
      <c r="C58" s="144">
        <v>3.8</v>
      </c>
      <c r="D58" s="70"/>
      <c r="E58" s="70"/>
      <c r="F58" s="70"/>
      <c r="G58" s="70"/>
      <c r="H58" s="70"/>
    </row>
    <row r="59" spans="1:8" ht="15">
      <c r="A59" s="43" t="s">
        <v>67</v>
      </c>
      <c r="B59" s="44">
        <v>3.6</v>
      </c>
      <c r="C59" s="145">
        <v>5.3</v>
      </c>
      <c r="D59" s="70"/>
      <c r="E59" s="70"/>
      <c r="F59" s="70"/>
      <c r="G59" s="70"/>
      <c r="H59" s="70"/>
    </row>
    <row r="60" spans="1:8" ht="15">
      <c r="A60" s="43" t="s">
        <v>18</v>
      </c>
      <c r="B60" s="47">
        <v>0.4</v>
      </c>
      <c r="C60" s="144">
        <v>1.2</v>
      </c>
      <c r="D60" s="70"/>
      <c r="E60" s="70"/>
      <c r="F60" s="70"/>
      <c r="G60" s="70"/>
      <c r="H60" s="70"/>
    </row>
    <row r="61" spans="1:8" ht="15">
      <c r="A61" s="39" t="s">
        <v>68</v>
      </c>
      <c r="B61" s="80">
        <v>0.6</v>
      </c>
      <c r="C61" s="144">
        <v>1.6</v>
      </c>
      <c r="D61" s="70"/>
      <c r="E61" s="70"/>
      <c r="F61" s="70"/>
      <c r="G61" s="70"/>
      <c r="H61" s="70"/>
    </row>
    <row r="62" spans="1:8" ht="15">
      <c r="A62" s="39" t="s">
        <v>69</v>
      </c>
      <c r="B62" s="86">
        <v>2.2</v>
      </c>
      <c r="C62" s="145">
        <v>4.8</v>
      </c>
      <c r="D62" s="70"/>
      <c r="E62" s="70"/>
      <c r="F62" s="70"/>
      <c r="G62" s="70"/>
      <c r="H62" s="70"/>
    </row>
    <row r="63" spans="1:8" ht="15">
      <c r="A63" s="39" t="s">
        <v>70</v>
      </c>
      <c r="B63" s="80">
        <v>0.4</v>
      </c>
      <c r="C63" s="221">
        <v>0.6</v>
      </c>
      <c r="D63" s="70"/>
      <c r="E63" s="70"/>
      <c r="F63" s="70"/>
      <c r="G63" s="70"/>
      <c r="H63" s="70"/>
    </row>
    <row r="64" spans="1:8" ht="15">
      <c r="A64" s="39" t="s">
        <v>71</v>
      </c>
      <c r="B64" s="80">
        <v>0.3</v>
      </c>
      <c r="C64" s="144">
        <v>1.4</v>
      </c>
      <c r="D64" s="70"/>
      <c r="E64" s="70"/>
      <c r="F64" s="70"/>
      <c r="G64" s="70"/>
      <c r="H64" s="70"/>
    </row>
    <row r="65" spans="1:8" ht="15">
      <c r="A65" s="43" t="s">
        <v>26</v>
      </c>
      <c r="B65" s="44">
        <v>1.8</v>
      </c>
      <c r="C65" s="145">
        <v>4.9</v>
      </c>
      <c r="D65" s="70"/>
      <c r="E65" s="70"/>
      <c r="F65" s="70"/>
      <c r="G65" s="70"/>
      <c r="H65" s="70"/>
    </row>
    <row r="66" spans="1:8" ht="15">
      <c r="A66" s="43" t="s">
        <v>27</v>
      </c>
      <c r="B66" s="44">
        <v>1.7</v>
      </c>
      <c r="C66" s="144">
        <v>3.1</v>
      </c>
      <c r="D66" s="70"/>
      <c r="E66" s="70"/>
      <c r="F66" s="70"/>
      <c r="G66" s="70"/>
      <c r="H66" s="70"/>
    </row>
    <row r="67" spans="1:8" ht="15">
      <c r="A67" s="43" t="s">
        <v>72</v>
      </c>
      <c r="B67" s="44">
        <v>2.4</v>
      </c>
      <c r="C67" s="145">
        <v>6.2</v>
      </c>
      <c r="D67" s="70"/>
      <c r="E67" s="70"/>
      <c r="F67" s="70"/>
      <c r="G67" s="70"/>
      <c r="H67" s="70"/>
    </row>
    <row r="68" spans="1:8" ht="15">
      <c r="A68" s="39" t="s">
        <v>28</v>
      </c>
      <c r="B68" s="52">
        <v>1.2</v>
      </c>
      <c r="C68" s="145">
        <v>4.5</v>
      </c>
      <c r="D68" s="70"/>
      <c r="E68" s="70"/>
      <c r="F68" s="70"/>
      <c r="G68" s="70"/>
      <c r="H68" s="70"/>
    </row>
    <row r="69" spans="1:8" ht="15">
      <c r="A69" s="43" t="s">
        <v>5</v>
      </c>
      <c r="B69" s="44">
        <v>1.9</v>
      </c>
      <c r="C69" s="144">
        <v>3.2</v>
      </c>
      <c r="D69" s="70"/>
      <c r="E69" s="70"/>
      <c r="F69" s="70"/>
      <c r="G69" s="70"/>
      <c r="H69" s="70"/>
    </row>
    <row r="70" spans="1:8" ht="15">
      <c r="A70" s="55" t="s">
        <v>15</v>
      </c>
      <c r="B70" s="44">
        <v>2</v>
      </c>
      <c r="C70" s="144">
        <v>3.8</v>
      </c>
      <c r="D70" s="70"/>
      <c r="E70" s="70"/>
      <c r="F70" s="70"/>
      <c r="G70" s="70"/>
      <c r="H70" s="70"/>
    </row>
    <row r="71" spans="1:8" ht="15">
      <c r="A71" s="56" t="s">
        <v>29</v>
      </c>
      <c r="B71" s="52">
        <v>1.9</v>
      </c>
      <c r="C71" s="144">
        <v>1.9</v>
      </c>
      <c r="D71" s="70"/>
      <c r="E71" s="70"/>
      <c r="F71" s="70"/>
      <c r="G71" s="70"/>
      <c r="H71" s="70"/>
    </row>
    <row r="72" spans="1:8" ht="15">
      <c r="A72" s="56" t="s">
        <v>30</v>
      </c>
      <c r="B72" s="52">
        <v>1.7</v>
      </c>
      <c r="C72" s="144">
        <v>3.5</v>
      </c>
      <c r="D72" s="70"/>
      <c r="E72" s="70"/>
      <c r="F72" s="70"/>
      <c r="G72" s="70"/>
      <c r="H72" s="70"/>
    </row>
    <row r="73" spans="1:8" ht="15">
      <c r="A73" s="56" t="s">
        <v>73</v>
      </c>
      <c r="B73" s="52">
        <v>1.3</v>
      </c>
      <c r="C73" s="144">
        <v>3</v>
      </c>
      <c r="D73" s="70"/>
      <c r="E73" s="70"/>
      <c r="F73" s="70"/>
      <c r="G73" s="70"/>
      <c r="H73" s="70"/>
    </row>
    <row r="74" spans="1:8" ht="15">
      <c r="A74" s="56" t="s">
        <v>74</v>
      </c>
      <c r="B74" s="52">
        <v>1</v>
      </c>
      <c r="C74" s="221">
        <v>0.1</v>
      </c>
      <c r="D74" s="70"/>
      <c r="E74" s="70"/>
      <c r="F74" s="70"/>
      <c r="G74" s="70"/>
      <c r="H74" s="70"/>
    </row>
    <row r="75" spans="1:8" ht="15">
      <c r="A75" s="43" t="s">
        <v>75</v>
      </c>
      <c r="B75" s="44">
        <v>1.8</v>
      </c>
      <c r="C75" s="220"/>
      <c r="D75" s="70"/>
      <c r="E75" s="70"/>
      <c r="F75" s="70"/>
      <c r="G75" s="70"/>
      <c r="H75" s="70"/>
    </row>
    <row r="76" spans="1:8" ht="15.75" thickBot="1">
      <c r="A76" s="57" t="s">
        <v>76</v>
      </c>
      <c r="B76" s="82">
        <v>0.9</v>
      </c>
      <c r="C76" s="144">
        <v>2.4</v>
      </c>
      <c r="D76" s="70"/>
      <c r="E76" s="70"/>
      <c r="F76" s="70"/>
      <c r="G76" s="70"/>
      <c r="H76" s="70"/>
    </row>
    <row r="77" spans="1:8" ht="15">
      <c r="A77" s="59" t="s">
        <v>87</v>
      </c>
      <c r="B77" s="60"/>
      <c r="C77" s="69"/>
      <c r="D77" s="70"/>
      <c r="E77" s="70"/>
      <c r="F77" s="70"/>
      <c r="G77" s="70"/>
      <c r="H77" s="70"/>
    </row>
    <row r="78" ht="12.75">
      <c r="A78" s="6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18.8515625" style="0" customWidth="1"/>
    <col min="2" max="2" width="13.57421875" style="0" customWidth="1"/>
    <col min="3" max="3" width="13.28125" style="0" customWidth="1"/>
    <col min="4" max="4" width="6.00390625" style="0" customWidth="1"/>
    <col min="8" max="8" width="11.00390625" style="0" customWidth="1"/>
    <col min="9" max="9" width="9.28125" style="0" customWidth="1"/>
  </cols>
  <sheetData>
    <row r="1" spans="1:3" ht="16.5" thickBot="1">
      <c r="A1" s="26" t="s">
        <v>90</v>
      </c>
      <c r="B1" s="27"/>
      <c r="C1" s="69"/>
    </row>
    <row r="2" spans="1:8" ht="15.75" thickBot="1">
      <c r="A2" s="88" t="s">
        <v>4</v>
      </c>
      <c r="B2" s="96" t="s">
        <v>91</v>
      </c>
      <c r="C2" s="97" t="s">
        <v>92</v>
      </c>
      <c r="E2" s="31" t="s">
        <v>80</v>
      </c>
      <c r="F2" s="70"/>
      <c r="G2" s="70"/>
      <c r="H2" s="70"/>
    </row>
    <row r="3" spans="1:8" ht="16.5" thickBot="1" thickTop="1">
      <c r="A3" s="89" t="s">
        <v>19</v>
      </c>
      <c r="B3" s="98">
        <v>2.2</v>
      </c>
      <c r="C3" s="111">
        <v>1.3</v>
      </c>
      <c r="E3" s="74"/>
      <c r="F3" s="31" t="s">
        <v>81</v>
      </c>
      <c r="G3" s="70"/>
      <c r="H3" s="70"/>
    </row>
    <row r="4" spans="1:8" ht="16.5" thickBot="1" thickTop="1">
      <c r="A4" s="89" t="s">
        <v>31</v>
      </c>
      <c r="B4" s="99">
        <v>0.7</v>
      </c>
      <c r="C4" s="111">
        <v>1.2</v>
      </c>
      <c r="E4" s="76"/>
      <c r="F4" s="31" t="s">
        <v>82</v>
      </c>
      <c r="G4" s="70"/>
      <c r="H4" s="70"/>
    </row>
    <row r="5" spans="1:8" ht="16.5" thickBot="1" thickTop="1">
      <c r="A5" s="89" t="s">
        <v>32</v>
      </c>
      <c r="B5" s="99">
        <v>0.4</v>
      </c>
      <c r="C5" s="112">
        <v>0.8</v>
      </c>
      <c r="E5" s="78" t="s">
        <v>83</v>
      </c>
      <c r="F5" s="31" t="s">
        <v>84</v>
      </c>
      <c r="G5" s="70"/>
      <c r="H5" s="70"/>
    </row>
    <row r="6" spans="1:9" ht="16.5" thickTop="1">
      <c r="A6" s="90" t="s">
        <v>33</v>
      </c>
      <c r="B6" s="100">
        <v>0.5</v>
      </c>
      <c r="C6" s="112">
        <v>0.7</v>
      </c>
      <c r="H6" s="68"/>
      <c r="I6" s="87"/>
    </row>
    <row r="7" spans="1:9" ht="15.75">
      <c r="A7" s="89" t="s">
        <v>34</v>
      </c>
      <c r="B7" s="99">
        <v>0.5</v>
      </c>
      <c r="C7" s="112">
        <v>0</v>
      </c>
      <c r="H7" s="68"/>
      <c r="I7" s="87"/>
    </row>
    <row r="8" spans="1:9" ht="15.75">
      <c r="A8" s="89" t="s">
        <v>35</v>
      </c>
      <c r="B8" s="98">
        <v>2.1</v>
      </c>
      <c r="C8" s="112">
        <v>0.8</v>
      </c>
      <c r="H8" s="68"/>
      <c r="I8" s="87"/>
    </row>
    <row r="9" spans="1:9" ht="15.75">
      <c r="A9" s="90" t="s">
        <v>77</v>
      </c>
      <c r="B9" s="101">
        <v>0.7</v>
      </c>
      <c r="C9" s="112">
        <v>0.5</v>
      </c>
      <c r="H9" s="68"/>
      <c r="I9" s="87"/>
    </row>
    <row r="10" spans="1:9" ht="15.75">
      <c r="A10" s="91" t="s">
        <v>10</v>
      </c>
      <c r="B10" s="102">
        <v>0.3</v>
      </c>
      <c r="C10" s="112">
        <v>0.4</v>
      </c>
      <c r="H10" s="68"/>
      <c r="I10" s="87"/>
    </row>
    <row r="11" spans="1:9" ht="15.75">
      <c r="A11" s="90" t="s">
        <v>36</v>
      </c>
      <c r="B11" s="98">
        <v>1.3</v>
      </c>
      <c r="C11" s="112">
        <v>0.99</v>
      </c>
      <c r="H11" s="68"/>
      <c r="I11" s="87"/>
    </row>
    <row r="12" spans="1:9" ht="15.75">
      <c r="A12" s="90" t="s">
        <v>37</v>
      </c>
      <c r="B12" s="98">
        <v>2.7</v>
      </c>
      <c r="C12" s="112">
        <v>0.8</v>
      </c>
      <c r="H12" s="68"/>
      <c r="I12" s="87"/>
    </row>
    <row r="13" spans="1:9" ht="15.75">
      <c r="A13" s="91" t="s">
        <v>38</v>
      </c>
      <c r="B13" s="102">
        <v>0.3</v>
      </c>
      <c r="C13" s="112">
        <v>0.4</v>
      </c>
      <c r="H13" s="68"/>
      <c r="I13" s="87"/>
    </row>
    <row r="14" spans="1:9" ht="15.75">
      <c r="A14" s="90" t="s">
        <v>39</v>
      </c>
      <c r="B14" s="99">
        <v>0.7</v>
      </c>
      <c r="C14" s="111">
        <v>1.1</v>
      </c>
      <c r="H14" s="68"/>
      <c r="I14" s="87"/>
    </row>
    <row r="15" spans="1:9" ht="15.75">
      <c r="A15" s="90" t="s">
        <v>40</v>
      </c>
      <c r="B15" s="98">
        <v>1</v>
      </c>
      <c r="C15" s="112">
        <v>0</v>
      </c>
      <c r="H15" s="68"/>
      <c r="I15" s="87"/>
    </row>
    <row r="16" spans="1:9" ht="15.75">
      <c r="A16" s="90" t="s">
        <v>41</v>
      </c>
      <c r="B16" s="99">
        <v>0.5</v>
      </c>
      <c r="C16" s="112">
        <v>0.9</v>
      </c>
      <c r="H16" s="68"/>
      <c r="I16" s="87"/>
    </row>
    <row r="17" spans="1:9" ht="15.75">
      <c r="A17" s="90" t="s">
        <v>16</v>
      </c>
      <c r="B17" s="98">
        <v>1</v>
      </c>
      <c r="C17" s="112">
        <v>0.4</v>
      </c>
      <c r="H17" s="68"/>
      <c r="I17" s="87"/>
    </row>
    <row r="18" spans="1:9" ht="15.75">
      <c r="A18" s="90" t="s">
        <v>85</v>
      </c>
      <c r="B18" s="103"/>
      <c r="C18" s="113">
        <v>0.4</v>
      </c>
      <c r="H18" s="68"/>
      <c r="I18" s="87"/>
    </row>
    <row r="19" spans="1:9" ht="15.75">
      <c r="A19" s="91" t="s">
        <v>42</v>
      </c>
      <c r="B19" s="102">
        <v>0.2</v>
      </c>
      <c r="C19" s="112">
        <v>0.1</v>
      </c>
      <c r="H19" s="68"/>
      <c r="I19" s="87"/>
    </row>
    <row r="20" spans="1:9" ht="15.75">
      <c r="A20" s="91" t="s">
        <v>9</v>
      </c>
      <c r="B20" s="102">
        <v>0.8</v>
      </c>
      <c r="C20" s="112">
        <v>0.4</v>
      </c>
      <c r="H20" s="68"/>
      <c r="I20" s="87"/>
    </row>
    <row r="21" spans="1:9" ht="15.75">
      <c r="A21" s="91" t="s">
        <v>14</v>
      </c>
      <c r="B21" s="104">
        <v>1.8</v>
      </c>
      <c r="C21" s="111">
        <v>1.4</v>
      </c>
      <c r="H21" s="68"/>
      <c r="I21" s="87"/>
    </row>
    <row r="22" spans="1:9" ht="15.75">
      <c r="A22" s="90" t="s">
        <v>6</v>
      </c>
      <c r="B22" s="99">
        <v>0.5</v>
      </c>
      <c r="C22" s="112">
        <v>0.9</v>
      </c>
      <c r="H22" s="68"/>
      <c r="I22" s="87"/>
    </row>
    <row r="23" spans="1:9" ht="15.75">
      <c r="A23" s="91" t="s">
        <v>20</v>
      </c>
      <c r="B23" s="102">
        <v>0.5</v>
      </c>
      <c r="C23" s="112">
        <v>0.5</v>
      </c>
      <c r="H23" s="68"/>
      <c r="I23" s="87"/>
    </row>
    <row r="24" spans="1:9" ht="15.75">
      <c r="A24" s="90" t="s">
        <v>43</v>
      </c>
      <c r="B24" s="98">
        <v>2.1</v>
      </c>
      <c r="C24" s="112">
        <v>0.4</v>
      </c>
      <c r="H24" s="68"/>
      <c r="I24" s="87"/>
    </row>
    <row r="25" spans="1:9" ht="15.75">
      <c r="A25" s="90" t="s">
        <v>44</v>
      </c>
      <c r="B25" s="99">
        <v>0.8</v>
      </c>
      <c r="C25" s="111">
        <v>1.5</v>
      </c>
      <c r="H25" s="68"/>
      <c r="I25" s="87"/>
    </row>
    <row r="26" spans="1:9" ht="15.75">
      <c r="A26" s="90" t="s">
        <v>45</v>
      </c>
      <c r="B26" s="99">
        <v>0.5</v>
      </c>
      <c r="C26" s="112">
        <v>0.2</v>
      </c>
      <c r="H26" s="68"/>
      <c r="I26" s="87"/>
    </row>
    <row r="27" spans="1:9" ht="15.75">
      <c r="A27" s="91" t="s">
        <v>8</v>
      </c>
      <c r="B27" s="105">
        <v>6</v>
      </c>
      <c r="C27" s="114">
        <v>4.8</v>
      </c>
      <c r="H27" s="68"/>
      <c r="I27" s="87"/>
    </row>
    <row r="28" spans="1:9" ht="15.75">
      <c r="A28" s="90" t="s">
        <v>46</v>
      </c>
      <c r="B28" s="98">
        <v>1</v>
      </c>
      <c r="C28" s="112">
        <v>0.2</v>
      </c>
      <c r="H28" s="68"/>
      <c r="I28" s="87"/>
    </row>
    <row r="29" spans="1:9" ht="15.75">
      <c r="A29" s="91" t="s">
        <v>47</v>
      </c>
      <c r="B29" s="102">
        <v>0.3</v>
      </c>
      <c r="C29" s="112">
        <v>0.7</v>
      </c>
      <c r="H29" s="68"/>
      <c r="I29" s="87"/>
    </row>
    <row r="30" spans="1:9" ht="15.75">
      <c r="A30" s="90" t="s">
        <v>48</v>
      </c>
      <c r="B30" s="98">
        <v>1.4</v>
      </c>
      <c r="C30" s="112">
        <v>0.5</v>
      </c>
      <c r="H30" s="68"/>
      <c r="I30" s="87"/>
    </row>
    <row r="31" spans="1:9" ht="15.75">
      <c r="A31" s="91" t="s">
        <v>7</v>
      </c>
      <c r="B31" s="106">
        <v>3.6</v>
      </c>
      <c r="C31" s="111">
        <v>1.9</v>
      </c>
      <c r="H31" s="68"/>
      <c r="I31" s="87"/>
    </row>
    <row r="32" spans="1:9" ht="15.75">
      <c r="A32" s="91" t="s">
        <v>21</v>
      </c>
      <c r="B32" s="107">
        <v>0.6</v>
      </c>
      <c r="C32" s="112">
        <v>0.8</v>
      </c>
      <c r="H32" s="68"/>
      <c r="I32" s="87"/>
    </row>
    <row r="33" spans="1:9" ht="15.75">
      <c r="A33" s="90" t="s">
        <v>49</v>
      </c>
      <c r="B33" s="99">
        <v>0.6</v>
      </c>
      <c r="C33" s="112">
        <v>0.3</v>
      </c>
      <c r="H33" s="68"/>
      <c r="I33" s="87"/>
    </row>
    <row r="34" spans="1:3" ht="12.75">
      <c r="A34" s="91" t="s">
        <v>13</v>
      </c>
      <c r="B34" s="106">
        <v>3.6</v>
      </c>
      <c r="C34" s="111">
        <v>1.9</v>
      </c>
    </row>
    <row r="35" spans="1:3" ht="15">
      <c r="A35" s="90" t="s">
        <v>50</v>
      </c>
      <c r="B35" s="99">
        <v>0.2</v>
      </c>
      <c r="C35" s="112">
        <v>0</v>
      </c>
    </row>
    <row r="36" spans="1:3" ht="15">
      <c r="A36" s="90" t="s">
        <v>51</v>
      </c>
      <c r="B36" s="99">
        <v>0.5</v>
      </c>
      <c r="C36" s="112">
        <v>0.9</v>
      </c>
    </row>
    <row r="37" spans="1:3" ht="15">
      <c r="A37" s="90" t="s">
        <v>52</v>
      </c>
      <c r="B37" s="99">
        <v>0</v>
      </c>
      <c r="C37" s="112">
        <v>0.2</v>
      </c>
    </row>
    <row r="38" spans="1:3" ht="15">
      <c r="A38" s="90" t="s">
        <v>53</v>
      </c>
      <c r="B38" s="98">
        <v>1.6</v>
      </c>
      <c r="C38" s="111">
        <v>1.3</v>
      </c>
    </row>
    <row r="39" spans="1:3" ht="12.75">
      <c r="A39" s="91" t="s">
        <v>12</v>
      </c>
      <c r="B39" s="108">
        <v>1.1</v>
      </c>
      <c r="C39" s="111">
        <v>1</v>
      </c>
    </row>
    <row r="40" spans="1:3" ht="15">
      <c r="A40" s="90" t="s">
        <v>54</v>
      </c>
      <c r="B40" s="98">
        <v>1.2</v>
      </c>
      <c r="C40" s="112">
        <v>0.1</v>
      </c>
    </row>
    <row r="41" spans="1:3" ht="15">
      <c r="A41" s="90" t="s">
        <v>55</v>
      </c>
      <c r="B41" s="99">
        <v>0.5</v>
      </c>
      <c r="C41" s="112">
        <v>0.3</v>
      </c>
    </row>
    <row r="42" spans="1:3" ht="15">
      <c r="A42" s="90" t="s">
        <v>11</v>
      </c>
      <c r="B42" s="99">
        <v>0.3</v>
      </c>
      <c r="C42" s="112">
        <v>0.5</v>
      </c>
    </row>
    <row r="43" spans="1:3" ht="15">
      <c r="A43" s="90" t="s">
        <v>56</v>
      </c>
      <c r="B43" s="99">
        <v>0.1</v>
      </c>
      <c r="C43" s="112">
        <v>0.2</v>
      </c>
    </row>
    <row r="44" spans="1:3" ht="15">
      <c r="A44" s="90" t="s">
        <v>57</v>
      </c>
      <c r="B44" s="98">
        <v>1.4</v>
      </c>
      <c r="C44" s="112">
        <v>0.4</v>
      </c>
    </row>
    <row r="45" spans="1:3" ht="12.75">
      <c r="A45" s="91" t="s">
        <v>22</v>
      </c>
      <c r="B45" s="108">
        <v>1.7</v>
      </c>
      <c r="C45" s="111">
        <v>1.5</v>
      </c>
    </row>
    <row r="46" spans="1:3" ht="15">
      <c r="A46" s="90" t="s">
        <v>58</v>
      </c>
      <c r="B46" s="98">
        <v>1.1</v>
      </c>
      <c r="C46" s="112">
        <v>0.8</v>
      </c>
    </row>
    <row r="47" spans="1:3" ht="12.75">
      <c r="A47" s="92" t="s">
        <v>59</v>
      </c>
      <c r="B47" s="102">
        <v>0.8</v>
      </c>
      <c r="C47" s="112">
        <v>0.5</v>
      </c>
    </row>
    <row r="48" spans="1:3" ht="15">
      <c r="A48" s="90" t="s">
        <v>60</v>
      </c>
      <c r="B48" s="99">
        <v>0.9</v>
      </c>
      <c r="C48" s="112">
        <v>0.5</v>
      </c>
    </row>
    <row r="49" spans="1:3" ht="15">
      <c r="A49" s="90" t="s">
        <v>61</v>
      </c>
      <c r="B49" s="99">
        <v>0.3</v>
      </c>
      <c r="C49" s="112">
        <v>0.5</v>
      </c>
    </row>
    <row r="50" spans="1:3" ht="15">
      <c r="A50" s="90" t="s">
        <v>62</v>
      </c>
      <c r="B50" s="98">
        <v>3.5</v>
      </c>
      <c r="C50" s="111">
        <v>2.1</v>
      </c>
    </row>
    <row r="51" spans="1:3" ht="15">
      <c r="A51" s="90" t="s">
        <v>23</v>
      </c>
      <c r="B51" s="99">
        <v>0.5</v>
      </c>
      <c r="C51" s="112">
        <v>0.4</v>
      </c>
    </row>
    <row r="52" spans="1:3" ht="12.75">
      <c r="A52" s="91" t="s">
        <v>17</v>
      </c>
      <c r="B52" s="109">
        <v>0.3</v>
      </c>
      <c r="C52" s="112">
        <v>0.4</v>
      </c>
    </row>
    <row r="53" spans="1:3" ht="12.75">
      <c r="A53" s="91" t="s">
        <v>63</v>
      </c>
      <c r="B53" s="102">
        <v>0.5</v>
      </c>
      <c r="C53" s="112">
        <v>0.7</v>
      </c>
    </row>
    <row r="54" spans="1:3" ht="15">
      <c r="A54" s="90" t="s">
        <v>24</v>
      </c>
      <c r="B54" s="98">
        <v>1.9</v>
      </c>
      <c r="C54" s="111">
        <v>1.2</v>
      </c>
    </row>
    <row r="55" spans="1:3" ht="15">
      <c r="A55" s="90" t="s">
        <v>64</v>
      </c>
      <c r="B55" s="99">
        <v>0</v>
      </c>
      <c r="C55" s="112">
        <v>0</v>
      </c>
    </row>
    <row r="56" spans="1:3" ht="15">
      <c r="A56" s="90" t="s">
        <v>65</v>
      </c>
      <c r="B56" s="98">
        <v>3.1</v>
      </c>
      <c r="C56" s="111">
        <v>1.6</v>
      </c>
    </row>
    <row r="57" spans="1:3" ht="15">
      <c r="A57" s="90" t="s">
        <v>25</v>
      </c>
      <c r="B57" s="99">
        <v>0.8</v>
      </c>
      <c r="C57" s="111">
        <v>1.5</v>
      </c>
    </row>
    <row r="58" spans="1:3" ht="12.75">
      <c r="A58" s="91" t="s">
        <v>66</v>
      </c>
      <c r="B58" s="108">
        <v>1.1</v>
      </c>
      <c r="C58" s="111">
        <v>1</v>
      </c>
    </row>
    <row r="59" spans="1:3" ht="12.75">
      <c r="A59" s="91" t="s">
        <v>67</v>
      </c>
      <c r="B59" s="108">
        <v>1.7</v>
      </c>
      <c r="C59" s="112">
        <v>0.5</v>
      </c>
    </row>
    <row r="60" spans="1:3" ht="12.75">
      <c r="A60" s="91" t="s">
        <v>18</v>
      </c>
      <c r="B60" s="102">
        <v>0.5</v>
      </c>
      <c r="C60" s="112">
        <v>0.2</v>
      </c>
    </row>
    <row r="61" spans="1:3" ht="15">
      <c r="A61" s="90" t="s">
        <v>68</v>
      </c>
      <c r="B61" s="99">
        <v>0.4</v>
      </c>
      <c r="C61" s="111">
        <v>1</v>
      </c>
    </row>
    <row r="62" spans="1:3" ht="15">
      <c r="A62" s="90" t="s">
        <v>69</v>
      </c>
      <c r="B62" s="99">
        <v>0.9</v>
      </c>
      <c r="C62" s="112">
        <v>0.3</v>
      </c>
    </row>
    <row r="63" spans="1:3" ht="15">
      <c r="A63" s="90" t="s">
        <v>70</v>
      </c>
      <c r="B63" s="99">
        <v>0.9</v>
      </c>
      <c r="C63" s="112">
        <v>0.2</v>
      </c>
    </row>
    <row r="64" spans="1:3" ht="15">
      <c r="A64" s="90" t="s">
        <v>71</v>
      </c>
      <c r="B64" s="99">
        <v>0.4</v>
      </c>
      <c r="C64" s="112">
        <v>0.3</v>
      </c>
    </row>
    <row r="65" spans="1:3" ht="12.75">
      <c r="A65" s="91" t="s">
        <v>26</v>
      </c>
      <c r="B65" s="108">
        <v>1</v>
      </c>
      <c r="C65" s="112">
        <v>0.5</v>
      </c>
    </row>
    <row r="66" spans="1:3" ht="12.75">
      <c r="A66" s="91" t="s">
        <v>27</v>
      </c>
      <c r="B66" s="108">
        <v>1.8</v>
      </c>
      <c r="C66" s="111">
        <v>1.8</v>
      </c>
    </row>
    <row r="67" spans="1:3" ht="12.75">
      <c r="A67" s="91" t="s">
        <v>72</v>
      </c>
      <c r="B67" s="108">
        <v>2.4</v>
      </c>
      <c r="C67" s="111">
        <v>3.6</v>
      </c>
    </row>
    <row r="68" spans="1:3" ht="15">
      <c r="A68" s="90" t="s">
        <v>28</v>
      </c>
      <c r="B68" s="99">
        <v>0.8</v>
      </c>
      <c r="C68" s="112">
        <v>0.6</v>
      </c>
    </row>
    <row r="69" spans="1:3" ht="12.75">
      <c r="A69" s="91" t="s">
        <v>5</v>
      </c>
      <c r="B69" s="106">
        <v>1.4</v>
      </c>
      <c r="C69" s="111">
        <v>1.4</v>
      </c>
    </row>
    <row r="70" spans="1:3" ht="12.75">
      <c r="A70" s="93" t="s">
        <v>15</v>
      </c>
      <c r="B70" s="106">
        <v>1.1</v>
      </c>
      <c r="C70" s="111">
        <v>1</v>
      </c>
    </row>
    <row r="71" spans="1:3" ht="15">
      <c r="A71" s="94" t="s">
        <v>29</v>
      </c>
      <c r="B71" s="98">
        <v>1.5</v>
      </c>
      <c r="C71" s="111">
        <v>2</v>
      </c>
    </row>
    <row r="72" spans="1:3" ht="15">
      <c r="A72" s="94" t="s">
        <v>30</v>
      </c>
      <c r="B72" s="99">
        <v>0.4</v>
      </c>
      <c r="C72" s="112">
        <v>0.1</v>
      </c>
    </row>
    <row r="73" spans="1:3" ht="15">
      <c r="A73" s="94" t="s">
        <v>73</v>
      </c>
      <c r="B73" s="98">
        <v>1.5</v>
      </c>
      <c r="C73" s="112">
        <v>0.6</v>
      </c>
    </row>
    <row r="74" spans="1:3" ht="15">
      <c r="A74" s="94" t="s">
        <v>74</v>
      </c>
      <c r="B74" s="98">
        <v>1</v>
      </c>
      <c r="C74" s="112">
        <v>0</v>
      </c>
    </row>
    <row r="75" spans="1:3" ht="12.75">
      <c r="A75" s="91" t="s">
        <v>75</v>
      </c>
      <c r="B75" s="108">
        <v>1</v>
      </c>
      <c r="C75" s="111">
        <v>1.2</v>
      </c>
    </row>
    <row r="76" spans="1:3" ht="13.5" thickBot="1">
      <c r="A76" s="95" t="s">
        <v>76</v>
      </c>
      <c r="B76" s="110">
        <v>0.4</v>
      </c>
      <c r="C76" s="115">
        <v>0</v>
      </c>
    </row>
    <row r="77" spans="1:3" ht="15">
      <c r="A77" s="59" t="s">
        <v>87</v>
      </c>
      <c r="B77" s="60"/>
      <c r="C77" s="69"/>
    </row>
  </sheetData>
  <sheetProtection/>
  <printOptions/>
  <pageMargins left="0.5118110236220472" right="0.5118110236220472" top="0.35" bottom="0.31496062992125984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x11434277</cp:lastModifiedBy>
  <cp:lastPrinted>2013-09-19T18:45:17Z</cp:lastPrinted>
  <dcterms:created xsi:type="dcterms:W3CDTF">2011-05-12T17:58:00Z</dcterms:created>
  <dcterms:modified xsi:type="dcterms:W3CDTF">2013-10-18T17:46:59Z</dcterms:modified>
  <cp:category/>
  <cp:version/>
  <cp:contentType/>
  <cp:contentStatus/>
</cp:coreProperties>
</file>